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calpacumc-my.sharepoint.com/personal/jgaylord_calpacumc_org/Documents/2024-2025 charge conferences/"/>
    </mc:Choice>
  </mc:AlternateContent>
  <xr:revisionPtr revIDLastSave="43" documentId="8_{2E780724-4255-4A9B-9885-005FA4CC364A}" xr6:coauthVersionLast="47" xr6:coauthVersionMax="47" xr10:uidLastSave="{4CE94901-BD77-47BD-8003-91FB8B3F89EA}"/>
  <bookViews>
    <workbookView xWindow="10110" yWindow="495" windowWidth="18825" windowHeight="14880" xr2:uid="{00000000-000D-0000-FFFF-FFFF00000000}"/>
  </bookViews>
  <sheets>
    <sheet name="S&amp;B form" sheetId="1" r:id="rId1"/>
  </sheets>
  <definedNames>
    <definedName name="_xlnm.Print_Area" localSheetId="0">'S&amp;B form'!$B$1:$O$43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2" i="1" l="1"/>
  <c r="G31" i="1"/>
  <c r="G27" i="1" l="1"/>
  <c r="K29" i="1" s="1"/>
  <c r="R22" i="1"/>
  <c r="P25" i="1" l="1"/>
  <c r="P24" i="1"/>
  <c r="P23" i="1"/>
  <c r="P22" i="1"/>
  <c r="P21" i="1"/>
  <c r="P20" i="1"/>
  <c r="P19" i="1"/>
  <c r="P18" i="1"/>
  <c r="R15" i="1"/>
</calcChain>
</file>

<file path=xl/sharedStrings.xml><?xml version="1.0" encoding="utf-8"?>
<sst xmlns="http://schemas.openxmlformats.org/spreadsheetml/2006/main" count="69" uniqueCount="61">
  <si>
    <t>District:</t>
  </si>
  <si>
    <t>Effective Date:</t>
  </si>
  <si>
    <t>full-time</t>
  </si>
  <si>
    <t>3/4 time</t>
  </si>
  <si>
    <t>1/2 time</t>
  </si>
  <si>
    <t>1/4 time</t>
  </si>
  <si>
    <t>ITEM</t>
  </si>
  <si>
    <t>METHOD OF PAYMENT</t>
  </si>
  <si>
    <t>1. Salary (not tax-adjusted)</t>
  </si>
  <si>
    <t>2. Continuing Education</t>
  </si>
  <si>
    <t>ADJUSTED SALARY</t>
  </si>
  <si>
    <t>LEAVE THIS SPACE BLANK.</t>
  </si>
  <si>
    <t>A = Allowance Paid to Pastor without receipt</t>
  </si>
  <si>
    <t>D = Direct Payment to Vendor (service provider, utility)</t>
  </si>
  <si>
    <t>R = Reimbursement following presentation of receipt or voucher</t>
  </si>
  <si>
    <t>AMOUNT</t>
  </si>
  <si>
    <t>3. Automobile and Transportation</t>
  </si>
  <si>
    <t xml:space="preserve">     Total of Line 1 and all items marked as an allowance (A)</t>
  </si>
  <si>
    <t>For an accurate calculation, you MUST complete each statement below by typing X in the appropriate box.</t>
  </si>
  <si>
    <t>a. The above-named pastor is:</t>
  </si>
  <si>
    <t>b. The above-named pastor is:</t>
  </si>
  <si>
    <t>B</t>
  </si>
  <si>
    <t>(A,R,B,D or NONE)</t>
  </si>
  <si>
    <t xml:space="preserve">     (UMPIP or outside 403(b) plan contributions at church expense)</t>
  </si>
  <si>
    <t>4. Utilities</t>
  </si>
  <si>
    <t>5. Professional &amp; Travel Expenses</t>
  </si>
  <si>
    <t>ADDITIONAL ASSISTANCE</t>
  </si>
  <si>
    <t>B = Benefit Payment (i.e. insurance, CRSP, CPP)</t>
  </si>
  <si>
    <t>Any and all benefits for Lay Persons Assigned are provided by the church in keeping with the policies at the church for lay staff.  List the benefits, if any, provided the Lay Person Assigned and the annual expense to the church for that benefit. If a particular benefit is not provided, insert "none" for Method of Payment and 0 in the Amount column. If a benefit is provided, show only the church's share of the cost of the benefit.</t>
  </si>
  <si>
    <t>Name:</t>
  </si>
  <si>
    <t>Church:</t>
  </si>
  <si>
    <t>X</t>
  </si>
  <si>
    <t>a Lay Person Assigned by the resident bishop (LPA)</t>
  </si>
  <si>
    <t>6. Annual Conference expenses</t>
  </si>
  <si>
    <t>8. Other --- specify</t>
  </si>
  <si>
    <t>Specify carrier:</t>
  </si>
  <si>
    <t xml:space="preserve">   Specify type / carrier:</t>
  </si>
  <si>
    <t xml:space="preserve">Additional Information about Line 13: Include retirement contributions that are not included in taxable contributions included in Line 1. </t>
  </si>
  <si>
    <t xml:space="preserve">          for small group plans, such as SHOP (see Guidelines)</t>
  </si>
  <si>
    <t>This form is provided for Lay Persons Assigned by the Bishop (LPAs) only, not for appointed clergy. Clergy appointed to single charges should use Form #1. Clergy appointed to split appointments (2 charges) should use Form #2.</t>
  </si>
  <si>
    <t>Question a: Enter a value X in % time appointed for question a).</t>
  </si>
  <si>
    <t>Lines 2 - 9: Enter a value in 0.00 format for every box in the Amount column. Enter A, B, D, R or None for every box in the Method of Payment column.</t>
  </si>
  <si>
    <t>7. Other --- specify</t>
  </si>
  <si>
    <t>9. ADJUSTED SALARY</t>
  </si>
  <si>
    <t xml:space="preserve">     Total of Line 1 and all items in Line 1-8 marked as an allowance (A)</t>
  </si>
  <si>
    <t>PLAN COMPENSATION</t>
  </si>
  <si>
    <t>11. PLAN COMPENSATION</t>
  </si>
  <si>
    <t>12b. Health Insurance Premium for Small Group Plans</t>
  </si>
  <si>
    <t>15. Other insurance coverage</t>
  </si>
  <si>
    <t>16. Church Contribution to Tax-Deferred 403(b) plans</t>
  </si>
  <si>
    <t>17. TOTAL SALARY &amp; BENEFITS</t>
  </si>
  <si>
    <t>HagiyA</t>
  </si>
  <si>
    <t xml:space="preserve">     (Total of All Items in Amount Column, except Parsonage Value)</t>
  </si>
  <si>
    <t>Appendix I LPA Salary &amp; Benefits Worksheet #3c</t>
  </si>
  <si>
    <t>This document is a worksheet to plan the lay pastor's compensation package and for voting at the charge conference. After it is voted on, it must be submitted as a charge conference form at www.calpacumc.org/ccf3_sb, and signed by the SPRC Chair &amp; Lay Person Assigned.</t>
  </si>
  <si>
    <t>14. Retirement Plan Contribution</t>
  </si>
  <si>
    <r>
      <t xml:space="preserve">For each item below, you MUST indicate a Method of Payment (except for the boxes marked "Leave this space blank"). The form will not calculate totals unless EVERY Method of Payment box contains a letter (A,R,B,D) </t>
    </r>
    <r>
      <rPr>
        <b/>
        <u/>
        <sz val="10"/>
        <rFont val="Arial Narrow"/>
        <family val="2"/>
      </rPr>
      <t>or</t>
    </r>
    <r>
      <rPr>
        <b/>
        <sz val="10"/>
        <rFont val="Arial Narrow"/>
        <family val="2"/>
      </rPr>
      <t xml:space="preserve"> the word NONE.</t>
    </r>
  </si>
  <si>
    <r>
      <t xml:space="preserve">10a. Housing Allowance--NOT parsonage
      </t>
    </r>
    <r>
      <rPr>
        <sz val="8"/>
        <rFont val="Arial Narrow"/>
        <family val="2"/>
      </rPr>
      <t>(Enter 0 if no housing allowance.)</t>
    </r>
  </si>
  <si>
    <r>
      <t xml:space="preserve">10b. Parsonage Value </t>
    </r>
    <r>
      <rPr>
        <sz val="8"/>
        <rFont val="Arial Narrow"/>
        <family val="2"/>
      </rPr>
      <t>(To include parsonage value as 25% of Line 
         9 Adjusted Salary, enter "Parsonage".)</t>
    </r>
  </si>
  <si>
    <r>
      <t xml:space="preserve">12a. Health Insurance Premiums </t>
    </r>
    <r>
      <rPr>
        <sz val="8"/>
        <rFont val="Arial Narrow"/>
        <family val="2"/>
      </rPr>
      <t>(conference carriers)</t>
    </r>
  </si>
  <si>
    <t xml:space="preserve">13. Dental Insurance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</si>
</sst>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5" x14ac:knownFonts="1">
    <font>
      <sz val="10"/>
      <name val="Arial"/>
    </font>
    <font>
      <sz val="8"/>
      <name val="Arial"/>
      <family val="2"/>
    </font>
    <font>
      <sz val="10"/>
      <name val="Arial Narrow"/>
      <family val="2"/>
    </font>
    <font>
      <b/>
      <sz val="8"/>
      <name val="Arial Narrow"/>
      <family val="2"/>
    </font>
    <font>
      <sz val="11"/>
      <name val="Arial Narrow"/>
      <family val="2"/>
    </font>
    <font>
      <b/>
      <sz val="16"/>
      <name val="Arial Narrow"/>
      <family val="2"/>
    </font>
    <font>
      <b/>
      <sz val="10"/>
      <name val="Arial Narrow"/>
      <family val="2"/>
    </font>
    <font>
      <sz val="8"/>
      <name val="Arial Narrow"/>
      <family val="2"/>
    </font>
    <font>
      <sz val="10"/>
      <color indexed="55"/>
      <name val="Arial Narrow"/>
      <family val="2"/>
    </font>
    <font>
      <b/>
      <sz val="8"/>
      <color rgb="FFFF0000"/>
      <name val="Arial Narrow"/>
      <family val="2"/>
    </font>
    <font>
      <sz val="10"/>
      <color theme="0" tint="-0.249977111117893"/>
      <name val="Arial Narrow"/>
      <family val="2"/>
    </font>
    <font>
      <sz val="10"/>
      <color indexed="22"/>
      <name val="Arial Narrow"/>
      <family val="2"/>
    </font>
    <font>
      <b/>
      <sz val="10"/>
      <color theme="0"/>
      <name val="Arial Narrow"/>
      <family val="2"/>
    </font>
    <font>
      <sz val="10"/>
      <color theme="0"/>
      <name val="Arial Narrow"/>
      <family val="2"/>
    </font>
    <font>
      <sz val="8"/>
      <color theme="0"/>
      <name val="Arial Narrow"/>
      <family val="2"/>
    </font>
    <font>
      <sz val="10"/>
      <color theme="0" tint="-0.14999847407452621"/>
      <name val="Arial Narrow"/>
      <family val="2"/>
    </font>
    <font>
      <b/>
      <sz val="12"/>
      <name val="Arial Narrow"/>
      <family val="2"/>
    </font>
    <font>
      <b/>
      <sz val="18"/>
      <name val="Arial Narrow"/>
      <family val="2"/>
    </font>
    <font>
      <sz val="11"/>
      <name val="Times New Roman"/>
      <family val="1"/>
    </font>
    <font>
      <sz val="10"/>
      <name val="Times New Roman"/>
      <family val="1"/>
    </font>
    <font>
      <b/>
      <sz val="10"/>
      <color theme="6" tint="-0.499984740745262"/>
      <name val="Arial Narrow"/>
      <family val="2"/>
    </font>
    <font>
      <b/>
      <i/>
      <sz val="10"/>
      <name val="Arial Narrow"/>
      <family val="2"/>
    </font>
    <font>
      <b/>
      <sz val="12"/>
      <color theme="6" tint="-0.499984740745262"/>
      <name val="Arial Narrow"/>
      <family val="2"/>
    </font>
    <font>
      <b/>
      <u/>
      <sz val="10"/>
      <name val="Arial Narrow"/>
      <family val="2"/>
    </font>
    <font>
      <b/>
      <sz val="8"/>
      <color theme="6" tint="-0.499984740745262"/>
      <name val="Arial Narrow"/>
      <family val="2"/>
    </font>
  </fonts>
  <fills count="5">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tint="0.39997558519241921"/>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62">
    <xf numFmtId="0" fontId="0" fillId="0" borderId="0" xfId="0"/>
    <xf numFmtId="0" fontId="2" fillId="0" borderId="0" xfId="0" applyFont="1"/>
    <xf numFmtId="0" fontId="3" fillId="2" borderId="0" xfId="0" applyFont="1" applyFill="1"/>
    <xf numFmtId="0" fontId="4" fillId="0" borderId="0" xfId="0" applyFont="1"/>
    <xf numFmtId="0" fontId="5" fillId="2" borderId="11" xfId="0" applyFont="1" applyFill="1" applyBorder="1" applyAlignment="1">
      <alignment horizontal="center" wrapText="1"/>
    </xf>
    <xf numFmtId="0" fontId="7" fillId="0" borderId="0" xfId="0" applyFont="1"/>
    <xf numFmtId="0" fontId="3" fillId="2" borderId="0" xfId="0" applyFont="1" applyFill="1" applyAlignment="1">
      <alignment vertical="center" wrapText="1"/>
    </xf>
    <xf numFmtId="43" fontId="7" fillId="0" borderId="0" xfId="0" applyNumberFormat="1" applyFont="1"/>
    <xf numFmtId="0" fontId="3" fillId="2" borderId="15" xfId="0" applyFont="1" applyFill="1" applyBorder="1" applyAlignment="1">
      <alignment horizontal="center" vertical="top" wrapText="1"/>
    </xf>
    <xf numFmtId="0" fontId="9" fillId="2" borderId="14" xfId="0" applyFont="1" applyFill="1" applyBorder="1" applyAlignment="1">
      <alignment horizontal="center" vertical="top" wrapText="1"/>
    </xf>
    <xf numFmtId="0" fontId="3" fillId="2" borderId="0" xfId="0" applyFont="1" applyFill="1" applyAlignment="1">
      <alignment horizontal="left" vertical="top" wrapText="1"/>
    </xf>
    <xf numFmtId="0" fontId="7"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lignment vertical="center"/>
    </xf>
    <xf numFmtId="0" fontId="15" fillId="0" borderId="0" xfId="0" applyFont="1"/>
    <xf numFmtId="0" fontId="18" fillId="0" borderId="0" xfId="0" applyFont="1"/>
    <xf numFmtId="0" fontId="19" fillId="0" borderId="0" xfId="0" applyFont="1"/>
    <xf numFmtId="0" fontId="6" fillId="0" borderId="0" xfId="0" applyFont="1" applyAlignment="1">
      <alignment horizontal="right"/>
    </xf>
    <xf numFmtId="0" fontId="20" fillId="2" borderId="11" xfId="0" applyFont="1" applyFill="1" applyBorder="1" applyProtection="1">
      <protection locked="0"/>
    </xf>
    <xf numFmtId="0" fontId="6" fillId="0" borderId="11" xfId="0" applyFont="1" applyBorder="1"/>
    <xf numFmtId="0" fontId="3" fillId="2" borderId="5" xfId="0" applyFont="1" applyFill="1" applyBorder="1" applyAlignment="1">
      <alignment vertical="center" wrapText="1"/>
    </xf>
    <xf numFmtId="0" fontId="7" fillId="0" borderId="1" xfId="0" applyFont="1" applyBorder="1"/>
    <xf numFmtId="0" fontId="9" fillId="2" borderId="14" xfId="0" applyFont="1" applyFill="1" applyBorder="1" applyAlignment="1">
      <alignment horizontal="center" vertical="center" wrapText="1"/>
    </xf>
    <xf numFmtId="0" fontId="2" fillId="0" borderId="4" xfId="0" applyFont="1" applyBorder="1"/>
    <xf numFmtId="0" fontId="2" fillId="0" borderId="2" xfId="0" applyFont="1" applyBorder="1"/>
    <xf numFmtId="0" fontId="3"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7" fillId="2" borderId="0" xfId="0" applyFont="1" applyFill="1" applyAlignment="1">
      <alignment horizontal="left" vertical="center" wrapText="1"/>
    </xf>
    <xf numFmtId="0" fontId="12" fillId="3" borderId="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43" fontId="20" fillId="2" borderId="6" xfId="0" applyNumberFormat="1" applyFont="1" applyFill="1" applyBorder="1" applyAlignment="1" applyProtection="1">
      <alignment horizontal="right" vertical="center"/>
      <protection locked="0"/>
    </xf>
    <xf numFmtId="43" fontId="20" fillId="2" borderId="7" xfId="0" applyNumberFormat="1" applyFont="1" applyFill="1" applyBorder="1" applyAlignment="1" applyProtection="1">
      <alignment horizontal="right" vertical="center"/>
      <protection locked="0"/>
    </xf>
    <xf numFmtId="43" fontId="20" fillId="2" borderId="8" xfId="0" applyNumberFormat="1" applyFont="1" applyFill="1" applyBorder="1" applyAlignment="1" applyProtection="1">
      <alignment horizontal="right" vertical="center"/>
      <protection locked="0"/>
    </xf>
    <xf numFmtId="43" fontId="20" fillId="2" borderId="9" xfId="0" applyNumberFormat="1" applyFont="1" applyFill="1" applyBorder="1" applyAlignment="1" applyProtection="1">
      <alignment horizontal="right" vertical="center"/>
      <protection locked="0"/>
    </xf>
    <xf numFmtId="43" fontId="20" fillId="2" borderId="1" xfId="0" applyNumberFormat="1" applyFont="1" applyFill="1" applyBorder="1" applyAlignment="1" applyProtection="1">
      <alignment horizontal="right" vertical="center"/>
      <protection locked="0"/>
    </xf>
    <xf numFmtId="43" fontId="20" fillId="2" borderId="10" xfId="0" applyNumberFormat="1" applyFont="1" applyFill="1" applyBorder="1" applyAlignment="1" applyProtection="1">
      <alignment horizontal="right" vertical="center"/>
      <protection locked="0"/>
    </xf>
    <xf numFmtId="4" fontId="20" fillId="2" borderId="2" xfId="0" applyNumberFormat="1" applyFont="1" applyFill="1" applyBorder="1" applyAlignment="1" applyProtection="1">
      <alignment horizontal="center" vertical="center"/>
      <protection locked="0"/>
    </xf>
    <xf numFmtId="4" fontId="20" fillId="2" borderId="3" xfId="0" applyNumberFormat="1" applyFont="1" applyFill="1" applyBorder="1" applyAlignment="1" applyProtection="1">
      <alignment horizontal="center" vertical="center"/>
      <protection locked="0"/>
    </xf>
    <xf numFmtId="0" fontId="2" fillId="0" borderId="0" xfId="0" applyFont="1"/>
    <xf numFmtId="0" fontId="6" fillId="0" borderId="6" xfId="0" applyFont="1" applyBorder="1" applyAlignment="1">
      <alignment horizontal="left"/>
    </xf>
    <xf numFmtId="0" fontId="2" fillId="0" borderId="7" xfId="0" applyFont="1" applyBorder="1"/>
    <xf numFmtId="0" fontId="2" fillId="0" borderId="8" xfId="0" applyFont="1" applyBorder="1"/>
    <xf numFmtId="0" fontId="22" fillId="2" borderId="6" xfId="0" applyFont="1" applyFill="1" applyBorder="1" applyAlignment="1" applyProtection="1">
      <alignment shrinkToFit="1"/>
      <protection locked="0"/>
    </xf>
    <xf numFmtId="0" fontId="22" fillId="2" borderId="3" xfId="0" applyFont="1" applyFill="1" applyBorder="1" applyAlignment="1" applyProtection="1">
      <alignment shrinkToFit="1"/>
      <protection locked="0"/>
    </xf>
    <xf numFmtId="0" fontId="22" fillId="2" borderId="4" xfId="0" applyFont="1" applyFill="1" applyBorder="1" applyAlignment="1" applyProtection="1">
      <alignment shrinkToFit="1"/>
      <protection locked="0"/>
    </xf>
    <xf numFmtId="164" fontId="22" fillId="2" borderId="2" xfId="0" applyNumberFormat="1" applyFont="1" applyFill="1" applyBorder="1" applyAlignment="1" applyProtection="1">
      <alignment horizontal="left" shrinkToFit="1"/>
      <protection locked="0"/>
    </xf>
    <xf numFmtId="164" fontId="22" fillId="2" borderId="4" xfId="0" applyNumberFormat="1" applyFont="1" applyFill="1" applyBorder="1" applyAlignment="1" applyProtection="1">
      <alignment horizontal="left" shrinkToFit="1"/>
      <protection locked="0"/>
    </xf>
    <xf numFmtId="0" fontId="2" fillId="0" borderId="13"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center" vertical="center"/>
    </xf>
    <xf numFmtId="0" fontId="12" fillId="3" borderId="14" xfId="0" applyFont="1" applyFill="1" applyBorder="1" applyAlignment="1">
      <alignment horizontal="center"/>
    </xf>
    <xf numFmtId="0" fontId="13" fillId="3" borderId="14" xfId="0" applyFont="1" applyFill="1" applyBorder="1" applyAlignment="1">
      <alignment horizontal="center"/>
    </xf>
    <xf numFmtId="0" fontId="2" fillId="0" borderId="11" xfId="0" applyFont="1" applyBorder="1" applyAlignment="1">
      <alignment horizontal="left"/>
    </xf>
    <xf numFmtId="0" fontId="2" fillId="0" borderId="11" xfId="0" applyFont="1" applyBorder="1"/>
    <xf numFmtId="0" fontId="2" fillId="0" borderId="11" xfId="0" applyFont="1" applyBorder="1" applyAlignment="1">
      <alignment horizontal="left" wrapText="1"/>
    </xf>
    <xf numFmtId="0" fontId="2" fillId="0" borderId="2" xfId="0" applyFont="1" applyBorder="1" applyAlignment="1">
      <alignment horizontal="left"/>
    </xf>
    <xf numFmtId="0" fontId="2" fillId="0" borderId="4" xfId="0" applyFont="1" applyBorder="1" applyAlignment="1">
      <alignment horizontal="left"/>
    </xf>
    <xf numFmtId="0" fontId="24" fillId="2" borderId="2" xfId="0" applyFont="1" applyFill="1" applyBorder="1" applyAlignment="1" applyProtection="1">
      <alignment horizontal="left" vertical="center" wrapText="1" shrinkToFit="1"/>
      <protection locked="0"/>
    </xf>
    <xf numFmtId="0" fontId="24" fillId="2" borderId="3" xfId="0" applyFont="1" applyFill="1" applyBorder="1" applyAlignment="1" applyProtection="1">
      <alignment horizontal="left" vertical="center" wrapText="1" shrinkToFit="1"/>
      <protection locked="0"/>
    </xf>
    <xf numFmtId="0" fontId="24" fillId="2" borderId="4" xfId="0" applyFont="1" applyFill="1" applyBorder="1" applyAlignment="1" applyProtection="1">
      <alignment horizontal="left" vertical="center" wrapText="1" shrinkToFit="1"/>
      <protection locked="0"/>
    </xf>
    <xf numFmtId="0" fontId="7" fillId="0" borderId="9" xfId="0" applyFont="1" applyBorder="1" applyAlignment="1">
      <alignment horizontal="right" wrapText="1"/>
    </xf>
    <xf numFmtId="0" fontId="2" fillId="0" borderId="1" xfId="0" applyFont="1" applyBorder="1" applyAlignment="1">
      <alignment horizontal="right" wrapText="1"/>
    </xf>
    <xf numFmtId="0" fontId="2" fillId="0" borderId="13" xfId="0" applyFont="1" applyBorder="1"/>
    <xf numFmtId="0" fontId="2" fillId="0" borderId="12" xfId="0" applyFont="1" applyBorder="1"/>
    <xf numFmtId="43" fontId="20" fillId="2" borderId="11" xfId="0" applyNumberFormat="1" applyFont="1" applyFill="1" applyBorder="1" applyAlignment="1" applyProtection="1">
      <alignment horizontal="center"/>
      <protection locked="0"/>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7" fillId="0" borderId="9" xfId="0" applyFont="1" applyBorder="1" applyAlignment="1">
      <alignment horizontal="left"/>
    </xf>
    <xf numFmtId="0" fontId="7" fillId="0" borderId="1" xfId="0" applyFont="1" applyBorder="1" applyAlignment="1">
      <alignment horizontal="left"/>
    </xf>
    <xf numFmtId="0" fontId="7" fillId="0" borderId="10" xfId="0" applyFont="1" applyBorder="1" applyAlignment="1">
      <alignment horizontal="left"/>
    </xf>
    <xf numFmtId="0" fontId="12" fillId="3" borderId="9" xfId="0" applyFont="1" applyFill="1" applyBorder="1" applyAlignment="1">
      <alignment horizontal="center"/>
    </xf>
    <xf numFmtId="4" fontId="8" fillId="0" borderId="11" xfId="0" applyNumberFormat="1" applyFont="1" applyBorder="1" applyAlignment="1">
      <alignment horizontal="center"/>
    </xf>
    <xf numFmtId="43" fontId="20" fillId="2" borderId="6" xfId="0" applyNumberFormat="1" applyFont="1" applyFill="1" applyBorder="1" applyAlignment="1" applyProtection="1">
      <alignment horizontal="center"/>
      <protection locked="0"/>
    </xf>
    <xf numFmtId="43" fontId="20" fillId="2" borderId="7" xfId="0" applyNumberFormat="1" applyFont="1" applyFill="1" applyBorder="1" applyAlignment="1" applyProtection="1">
      <alignment horizontal="center"/>
      <protection locked="0"/>
    </xf>
    <xf numFmtId="43" fontId="20" fillId="2" borderId="8" xfId="0" applyNumberFormat="1" applyFont="1" applyFill="1" applyBorder="1" applyAlignment="1" applyProtection="1">
      <alignment horizontal="center"/>
      <protection locked="0"/>
    </xf>
    <xf numFmtId="4" fontId="20" fillId="2" borderId="6" xfId="0" applyNumberFormat="1" applyFont="1" applyFill="1" applyBorder="1" applyAlignment="1" applyProtection="1">
      <alignment horizontal="center" vertical="center"/>
      <protection locked="0"/>
    </xf>
    <xf numFmtId="4" fontId="20" fillId="2" borderId="7" xfId="0" applyNumberFormat="1" applyFont="1" applyFill="1" applyBorder="1" applyAlignment="1" applyProtection="1">
      <alignment horizontal="center" vertical="center"/>
      <protection locked="0"/>
    </xf>
    <xf numFmtId="0" fontId="2" fillId="0" borderId="6" xfId="0" applyFont="1" applyBorder="1" applyAlignment="1">
      <alignment horizontal="left" wrapText="1"/>
    </xf>
    <xf numFmtId="0" fontId="2" fillId="0" borderId="7" xfId="0" applyFont="1" applyBorder="1" applyAlignment="1">
      <alignment wrapText="1"/>
    </xf>
    <xf numFmtId="0" fontId="2" fillId="0" borderId="8" xfId="0" applyFont="1" applyBorder="1" applyAlignment="1">
      <alignment wrapText="1"/>
    </xf>
    <xf numFmtId="43" fontId="20" fillId="2" borderId="2" xfId="0" applyNumberFormat="1" applyFont="1" applyFill="1" applyBorder="1" applyAlignment="1" applyProtection="1">
      <alignment horizontal="center"/>
      <protection locked="0"/>
    </xf>
    <xf numFmtId="43" fontId="20" fillId="2" borderId="3" xfId="0" applyNumberFormat="1" applyFont="1" applyFill="1" applyBorder="1" applyAlignment="1" applyProtection="1">
      <alignment horizontal="center"/>
      <protection locked="0"/>
    </xf>
    <xf numFmtId="43" fontId="20" fillId="2" borderId="4" xfId="0" applyNumberFormat="1" applyFont="1" applyFill="1" applyBorder="1" applyAlignment="1" applyProtection="1">
      <alignment horizontal="center"/>
      <protection locked="0"/>
    </xf>
    <xf numFmtId="0" fontId="14" fillId="3" borderId="14" xfId="0" applyFont="1" applyFill="1" applyBorder="1" applyAlignment="1">
      <alignment horizontal="left" wrapText="1"/>
    </xf>
    <xf numFmtId="0" fontId="14" fillId="3" borderId="14" xfId="0" applyFont="1" applyFill="1" applyBorder="1"/>
    <xf numFmtId="43" fontId="20" fillId="2" borderId="6" xfId="0" applyNumberFormat="1" applyFont="1" applyFill="1" applyBorder="1" applyAlignment="1" applyProtection="1">
      <alignment horizontal="center" vertical="center"/>
      <protection locked="0"/>
    </xf>
    <xf numFmtId="43" fontId="20" fillId="2" borderId="7" xfId="0" applyNumberFormat="1" applyFont="1" applyFill="1" applyBorder="1" applyAlignment="1" applyProtection="1">
      <alignment horizontal="center" vertical="center"/>
      <protection locked="0"/>
    </xf>
    <xf numFmtId="43" fontId="20" fillId="2" borderId="8" xfId="0" applyNumberFormat="1"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43" fontId="11" fillId="0" borderId="11" xfId="0" applyNumberFormat="1" applyFont="1" applyBorder="1" applyAlignment="1">
      <alignment horizontal="center" wrapText="1"/>
    </xf>
    <xf numFmtId="0" fontId="13" fillId="3" borderId="11" xfId="0" applyFont="1" applyFill="1" applyBorder="1" applyAlignment="1">
      <alignment horizont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left" vertical="top" wrapText="1"/>
    </xf>
    <xf numFmtId="0" fontId="2" fillId="0" borderId="5" xfId="0" applyFont="1" applyBorder="1" applyAlignment="1">
      <alignment horizontal="left"/>
    </xf>
    <xf numFmtId="0" fontId="2" fillId="0" borderId="5" xfId="0" applyFont="1" applyBorder="1"/>
    <xf numFmtId="0" fontId="24" fillId="2" borderId="2" xfId="0" applyFont="1" applyFill="1" applyBorder="1" applyAlignment="1" applyProtection="1">
      <alignment wrapText="1"/>
      <protection locked="0"/>
    </xf>
    <xf numFmtId="0" fontId="20" fillId="2" borderId="3" xfId="0" applyFont="1" applyFill="1" applyBorder="1" applyAlignment="1" applyProtection="1">
      <alignment wrapText="1"/>
      <protection locked="0"/>
    </xf>
    <xf numFmtId="0" fontId="20" fillId="2" borderId="4" xfId="0" applyFont="1" applyFill="1" applyBorder="1" applyAlignment="1" applyProtection="1">
      <alignment wrapText="1"/>
      <protection locked="0"/>
    </xf>
    <xf numFmtId="0" fontId="7" fillId="0" borderId="9" xfId="0" applyFont="1" applyBorder="1" applyAlignment="1">
      <alignment horizontal="right"/>
    </xf>
    <xf numFmtId="0" fontId="7" fillId="0" borderId="10" xfId="0" applyFont="1" applyBorder="1" applyAlignment="1">
      <alignment horizontal="right"/>
    </xf>
    <xf numFmtId="0" fontId="13" fillId="3" borderId="5" xfId="0" applyFont="1" applyFill="1" applyBorder="1" applyAlignment="1">
      <alignment horizontal="center"/>
    </xf>
    <xf numFmtId="4" fontId="12" fillId="3" borderId="14" xfId="0" applyNumberFormat="1" applyFont="1" applyFill="1" applyBorder="1" applyAlignment="1">
      <alignment horizontal="center"/>
    </xf>
    <xf numFmtId="4" fontId="20" fillId="2" borderId="4" xfId="0" applyNumberFormat="1" applyFont="1" applyFill="1" applyBorder="1" applyAlignment="1" applyProtection="1">
      <alignment horizontal="center" vertical="center"/>
      <protection locked="0"/>
    </xf>
    <xf numFmtId="4" fontId="20" fillId="2" borderId="11" xfId="0" applyNumberFormat="1" applyFont="1" applyFill="1" applyBorder="1" applyAlignment="1" applyProtection="1">
      <alignment horizontal="center" vertical="center"/>
      <protection locked="0"/>
    </xf>
    <xf numFmtId="43" fontId="20" fillId="2" borderId="2" xfId="0" applyNumberFormat="1" applyFont="1" applyFill="1" applyBorder="1" applyAlignment="1" applyProtection="1">
      <alignment horizontal="center" vertical="center"/>
      <protection locked="0"/>
    </xf>
    <xf numFmtId="43" fontId="20" fillId="2" borderId="3" xfId="0" applyNumberFormat="1" applyFont="1" applyFill="1" applyBorder="1" applyAlignment="1" applyProtection="1">
      <alignment horizontal="center" vertical="center"/>
      <protection locked="0"/>
    </xf>
    <xf numFmtId="43" fontId="20" fillId="2" borderId="4" xfId="0" applyNumberFormat="1" applyFont="1" applyFill="1" applyBorder="1" applyAlignment="1" applyProtection="1">
      <alignment horizontal="center" vertical="center"/>
      <protection locked="0"/>
    </xf>
    <xf numFmtId="0" fontId="2" fillId="0" borderId="3" xfId="0" applyFont="1" applyBorder="1" applyAlignment="1">
      <alignment horizontal="left"/>
    </xf>
    <xf numFmtId="0" fontId="2" fillId="0" borderId="3" xfId="0" applyFont="1" applyBorder="1"/>
    <xf numFmtId="0" fontId="2" fillId="0" borderId="4" xfId="0" applyFont="1" applyBorder="1"/>
    <xf numFmtId="0" fontId="7" fillId="0" borderId="9" xfId="0" applyFont="1" applyBorder="1" applyAlignment="1">
      <alignment horizontal="left" wrapText="1"/>
    </xf>
    <xf numFmtId="0" fontId="7" fillId="0" borderId="1" xfId="0" applyFont="1" applyBorder="1" applyAlignment="1">
      <alignment horizontal="left" wrapText="1"/>
    </xf>
    <xf numFmtId="0" fontId="7" fillId="0" borderId="10" xfId="0" applyFont="1" applyBorder="1" applyAlignment="1">
      <alignment horizontal="left" wrapText="1"/>
    </xf>
    <xf numFmtId="0" fontId="4" fillId="0" borderId="0" xfId="0" applyFont="1"/>
    <xf numFmtId="0" fontId="7" fillId="0" borderId="1" xfId="0" applyFont="1" applyBorder="1"/>
    <xf numFmtId="0" fontId="6" fillId="0" borderId="0" xfId="0" applyFont="1"/>
    <xf numFmtId="0" fontId="14" fillId="3" borderId="14" xfId="0" applyFont="1" applyFill="1" applyBorder="1" applyAlignment="1">
      <alignment horizontal="left"/>
    </xf>
    <xf numFmtId="0" fontId="6" fillId="0" borderId="0" xfId="0" applyFont="1" applyAlignment="1">
      <alignment wrapText="1"/>
    </xf>
    <xf numFmtId="43" fontId="20" fillId="2" borderId="11" xfId="0" applyNumberFormat="1" applyFont="1" applyFill="1" applyBorder="1" applyAlignment="1" applyProtection="1">
      <alignment horizontal="center" vertical="center"/>
      <protection locked="0"/>
    </xf>
    <xf numFmtId="0" fontId="12" fillId="3" borderId="5" xfId="0" applyFont="1" applyFill="1" applyBorder="1" applyAlignment="1">
      <alignment horizontal="left"/>
    </xf>
    <xf numFmtId="0" fontId="12" fillId="3" borderId="5" xfId="0" applyFont="1" applyFill="1" applyBorder="1"/>
    <xf numFmtId="43" fontId="16" fillId="4" borderId="11" xfId="0" applyNumberFormat="1" applyFont="1" applyFill="1" applyBorder="1" applyAlignment="1">
      <alignment horizontal="center"/>
    </xf>
    <xf numFmtId="0" fontId="17" fillId="0" borderId="0" xfId="0" applyFont="1" applyAlignment="1">
      <alignment horizontal="left"/>
    </xf>
    <xf numFmtId="0" fontId="21" fillId="0" borderId="0" xfId="0" applyFont="1" applyAlignment="1">
      <alignment horizontal="left" wrapText="1"/>
    </xf>
    <xf numFmtId="0" fontId="22" fillId="2" borderId="2" xfId="0" applyFont="1" applyFill="1" applyBorder="1" applyAlignment="1" applyProtection="1">
      <alignment horizontal="left"/>
      <protection locked="0"/>
    </xf>
    <xf numFmtId="0" fontId="22" fillId="2" borderId="3" xfId="0" applyFont="1" applyFill="1" applyBorder="1" applyAlignment="1" applyProtection="1">
      <alignment horizontal="left"/>
      <protection locked="0"/>
    </xf>
    <xf numFmtId="0" fontId="22" fillId="2" borderId="4" xfId="0" applyFont="1" applyFill="1" applyBorder="1" applyAlignment="1" applyProtection="1">
      <alignment horizontal="left"/>
      <protection locked="0"/>
    </xf>
    <xf numFmtId="0" fontId="6" fillId="0" borderId="9" xfId="0" applyFont="1" applyBorder="1" applyAlignment="1">
      <alignment horizontal="right"/>
    </xf>
    <xf numFmtId="0" fontId="2" fillId="0" borderId="1" xfId="0" applyFont="1" applyBorder="1" applyAlignment="1">
      <alignment horizontal="right"/>
    </xf>
    <xf numFmtId="0" fontId="2" fillId="0" borderId="10" xfId="0" applyFont="1" applyBorder="1" applyAlignment="1">
      <alignment horizontal="right"/>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4" fillId="2" borderId="2" xfId="0" applyFont="1" applyFill="1" applyBorder="1" applyAlignment="1" applyProtection="1">
      <alignment horizontal="left" shrinkToFit="1"/>
      <protection locked="0"/>
    </xf>
    <xf numFmtId="0" fontId="24" fillId="2" borderId="3" xfId="0" applyFont="1" applyFill="1" applyBorder="1" applyAlignment="1" applyProtection="1">
      <alignment shrinkToFit="1"/>
      <protection locked="0"/>
    </xf>
    <xf numFmtId="0" fontId="24" fillId="2" borderId="4" xfId="0" applyFont="1" applyFill="1" applyBorder="1" applyAlignment="1" applyProtection="1">
      <alignment shrinkToFit="1"/>
      <protection locked="0"/>
    </xf>
    <xf numFmtId="4" fontId="10" fillId="0" borderId="2" xfId="0" applyNumberFormat="1" applyFont="1" applyBorder="1" applyAlignment="1">
      <alignment horizontal="center"/>
    </xf>
    <xf numFmtId="4" fontId="10" fillId="0" borderId="3" xfId="0" applyNumberFormat="1" applyFont="1" applyBorder="1" applyAlignment="1">
      <alignment horizontal="center"/>
    </xf>
    <xf numFmtId="4" fontId="10" fillId="0" borderId="4" xfId="0" applyNumberFormat="1" applyFont="1" applyBorder="1" applyAlignment="1">
      <alignment horizontal="center"/>
    </xf>
    <xf numFmtId="43" fontId="6" fillId="0" borderId="2" xfId="0" applyNumberFormat="1" applyFont="1" applyBorder="1" applyAlignment="1">
      <alignment horizontal="center"/>
    </xf>
    <xf numFmtId="43" fontId="6" fillId="0" borderId="3" xfId="0" applyNumberFormat="1" applyFont="1" applyBorder="1" applyAlignment="1">
      <alignment horizontal="center"/>
    </xf>
    <xf numFmtId="43" fontId="6" fillId="0" borderId="4" xfId="0" applyNumberFormat="1"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0C620A"/>
      <color rgb="FF660066"/>
      <color rgb="FFFF9FFF"/>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39688</xdr:colOff>
      <xdr:row>0</xdr:row>
      <xdr:rowOff>50190</xdr:rowOff>
    </xdr:from>
    <xdr:to>
      <xdr:col>14</xdr:col>
      <xdr:colOff>594336</xdr:colOff>
      <xdr:row>2</xdr:row>
      <xdr:rowOff>113690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7938" y="50190"/>
          <a:ext cx="1461111" cy="484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pageSetUpPr fitToPage="1"/>
  </sheetPr>
  <dimension ref="A1:S110"/>
  <sheetViews>
    <sheetView showGridLines="0" showRowColHeaders="0" tabSelected="1" topLeftCell="A13" zoomScale="120" zoomScaleNormal="120" zoomScalePageLayoutView="170" workbookViewId="0">
      <selection activeCell="G29" sqref="G29:J29"/>
    </sheetView>
  </sheetViews>
  <sheetFormatPr defaultColWidth="9.140625" defaultRowHeight="13.5" x14ac:dyDescent="0.25"/>
  <cols>
    <col min="1" max="1" width="2.42578125" style="1" customWidth="1"/>
    <col min="2" max="2" width="8.140625" style="1" customWidth="1"/>
    <col min="3" max="3" width="14" style="1" customWidth="1"/>
    <col min="4" max="4" width="3.7109375" style="1" customWidth="1"/>
    <col min="5" max="5" width="2.28515625" style="1" customWidth="1"/>
    <col min="6" max="6" width="17.7109375" style="1" customWidth="1"/>
    <col min="7" max="8" width="2.28515625" style="1" customWidth="1"/>
    <col min="9" max="9" width="4.42578125" style="1" customWidth="1"/>
    <col min="10" max="10" width="16.28515625" style="1" customWidth="1"/>
    <col min="11" max="11" width="2.28515625" style="1" customWidth="1"/>
    <col min="12" max="12" width="9.7109375" style="1" customWidth="1"/>
    <col min="13" max="13" width="1.42578125" style="1" customWidth="1"/>
    <col min="14" max="14" width="2.28515625" style="1" customWidth="1"/>
    <col min="15" max="15" width="10.42578125" style="1" customWidth="1"/>
    <col min="16" max="16" width="9.140625" style="1" hidden="1" customWidth="1"/>
    <col min="17" max="17" width="0.7109375" style="1" hidden="1" customWidth="1"/>
    <col min="18" max="18" width="44.7109375" style="2" hidden="1" customWidth="1"/>
    <col min="19" max="19" width="141.140625" style="1" customWidth="1"/>
    <col min="20" max="16384" width="9.140625" style="1"/>
  </cols>
  <sheetData>
    <row r="1" spans="1:19" ht="9.75" customHeight="1" x14ac:dyDescent="0.25"/>
    <row r="2" spans="1:19" s="3" customFormat="1" ht="23.25" x14ac:dyDescent="0.35">
      <c r="B2" s="135" t="s">
        <v>53</v>
      </c>
      <c r="C2" s="135"/>
      <c r="D2" s="135"/>
      <c r="E2" s="135"/>
      <c r="F2" s="135"/>
      <c r="G2" s="135"/>
      <c r="H2" s="135"/>
      <c r="I2" s="135"/>
      <c r="J2" s="135"/>
      <c r="K2" s="135"/>
      <c r="L2" s="135"/>
      <c r="M2" s="135"/>
      <c r="N2" s="135"/>
      <c r="O2" s="135"/>
      <c r="R2" s="4" t="s">
        <v>26</v>
      </c>
      <c r="S2" s="126"/>
    </row>
    <row r="3" spans="1:19" s="15" customFormat="1" ht="42" customHeight="1" x14ac:dyDescent="0.3">
      <c r="A3" s="3"/>
      <c r="B3" s="136" t="s">
        <v>54</v>
      </c>
      <c r="C3" s="136"/>
      <c r="D3" s="136"/>
      <c r="E3" s="136"/>
      <c r="F3" s="136"/>
      <c r="G3" s="136"/>
      <c r="H3" s="136"/>
      <c r="I3" s="136"/>
      <c r="J3" s="136"/>
      <c r="K3" s="136"/>
      <c r="L3" s="136"/>
      <c r="M3" s="136"/>
      <c r="N3" s="136"/>
      <c r="O3" s="136"/>
      <c r="P3" s="3"/>
      <c r="Q3" s="3"/>
      <c r="R3" s="25" t="s">
        <v>39</v>
      </c>
      <c r="S3" s="45"/>
    </row>
    <row r="4" spans="1:19" s="16" customFormat="1" ht="15.75" x14ac:dyDescent="0.25">
      <c r="A4" s="1"/>
      <c r="B4" s="17" t="s">
        <v>0</v>
      </c>
      <c r="C4" s="137"/>
      <c r="D4" s="138"/>
      <c r="E4" s="138"/>
      <c r="F4" s="139"/>
      <c r="G4" s="140" t="s">
        <v>29</v>
      </c>
      <c r="H4" s="141"/>
      <c r="I4" s="142"/>
      <c r="J4" s="49"/>
      <c r="K4" s="50"/>
      <c r="L4" s="50"/>
      <c r="M4" s="50"/>
      <c r="N4" s="50"/>
      <c r="O4" s="51"/>
      <c r="P4" s="1"/>
      <c r="Q4" s="1"/>
      <c r="R4" s="26"/>
      <c r="S4" s="45"/>
    </row>
    <row r="5" spans="1:19" s="16" customFormat="1" ht="15.4" customHeight="1" x14ac:dyDescent="0.25">
      <c r="A5" s="1"/>
      <c r="B5" s="17" t="s">
        <v>30</v>
      </c>
      <c r="C5" s="137"/>
      <c r="D5" s="138"/>
      <c r="E5" s="138"/>
      <c r="F5" s="138"/>
      <c r="G5" s="138"/>
      <c r="H5" s="138"/>
      <c r="I5" s="138"/>
      <c r="J5" s="139"/>
      <c r="K5" s="46" t="s">
        <v>1</v>
      </c>
      <c r="L5" s="47"/>
      <c r="M5" s="48"/>
      <c r="N5" s="52"/>
      <c r="O5" s="53"/>
      <c r="P5" s="1"/>
      <c r="Q5" s="1"/>
      <c r="R5" s="27" t="s">
        <v>28</v>
      </c>
      <c r="S5" s="45"/>
    </row>
    <row r="6" spans="1:19" s="16" customFormat="1" ht="3.75" customHeight="1" x14ac:dyDescent="0.2">
      <c r="A6" s="1"/>
      <c r="B6" s="45"/>
      <c r="C6" s="45"/>
      <c r="D6" s="45"/>
      <c r="E6" s="45"/>
      <c r="F6" s="45"/>
      <c r="G6" s="45"/>
      <c r="H6" s="45"/>
      <c r="I6" s="45"/>
      <c r="J6" s="45"/>
      <c r="K6" s="45"/>
      <c r="L6" s="45"/>
      <c r="M6" s="45"/>
      <c r="N6" s="45"/>
      <c r="O6" s="45"/>
      <c r="P6" s="1"/>
      <c r="Q6" s="1"/>
      <c r="R6" s="27"/>
      <c r="S6" s="45"/>
    </row>
    <row r="7" spans="1:19" s="16" customFormat="1" ht="12.75" x14ac:dyDescent="0.2">
      <c r="A7" s="1"/>
      <c r="B7" s="128" t="s">
        <v>18</v>
      </c>
      <c r="C7" s="45"/>
      <c r="D7" s="45"/>
      <c r="E7" s="45"/>
      <c r="F7" s="45"/>
      <c r="G7" s="45"/>
      <c r="H7" s="45"/>
      <c r="I7" s="45"/>
      <c r="J7" s="45"/>
      <c r="K7" s="45"/>
      <c r="L7" s="45"/>
      <c r="M7" s="45"/>
      <c r="N7" s="45"/>
      <c r="O7" s="45"/>
      <c r="P7" s="1"/>
      <c r="Q7" s="1"/>
      <c r="R7" s="27"/>
      <c r="S7" s="45"/>
    </row>
    <row r="8" spans="1:19" s="16" customFormat="1" ht="4.5" customHeight="1" x14ac:dyDescent="0.2">
      <c r="A8" s="1"/>
      <c r="B8" s="45"/>
      <c r="C8" s="45"/>
      <c r="D8" s="45"/>
      <c r="E8" s="45"/>
      <c r="F8" s="45"/>
      <c r="G8" s="45"/>
      <c r="H8" s="45"/>
      <c r="I8" s="45"/>
      <c r="J8" s="45"/>
      <c r="K8" s="45"/>
      <c r="L8" s="45"/>
      <c r="M8" s="45"/>
      <c r="N8" s="45"/>
      <c r="O8" s="45"/>
      <c r="P8" s="1"/>
      <c r="Q8" s="1"/>
      <c r="R8" s="27"/>
      <c r="S8" s="45"/>
    </row>
    <row r="9" spans="1:19" s="16" customFormat="1" ht="12.75" x14ac:dyDescent="0.2">
      <c r="A9" s="1"/>
      <c r="B9" s="45" t="s">
        <v>19</v>
      </c>
      <c r="C9" s="45"/>
      <c r="D9" s="70"/>
      <c r="E9" s="18"/>
      <c r="F9" s="69" t="s">
        <v>2</v>
      </c>
      <c r="G9" s="70"/>
      <c r="H9" s="18"/>
      <c r="I9" s="1" t="s">
        <v>3</v>
      </c>
      <c r="J9" s="1"/>
      <c r="K9" s="18"/>
      <c r="L9" s="69" t="s">
        <v>4</v>
      </c>
      <c r="M9" s="70"/>
      <c r="N9" s="18"/>
      <c r="O9" s="1" t="s">
        <v>5</v>
      </c>
      <c r="P9" s="1"/>
      <c r="Q9" s="1"/>
      <c r="R9" s="27"/>
      <c r="S9" s="45"/>
    </row>
    <row r="10" spans="1:19" s="16" customFormat="1" ht="3.75" customHeight="1" x14ac:dyDescent="0.2">
      <c r="A10" s="1"/>
      <c r="B10" s="45"/>
      <c r="C10" s="45"/>
      <c r="D10" s="45"/>
      <c r="E10" s="45"/>
      <c r="F10" s="45"/>
      <c r="G10" s="45"/>
      <c r="H10" s="45"/>
      <c r="I10" s="45"/>
      <c r="J10" s="45"/>
      <c r="K10" s="45"/>
      <c r="L10" s="45"/>
      <c r="M10" s="45"/>
      <c r="N10" s="45"/>
      <c r="O10" s="45"/>
      <c r="P10" s="1"/>
      <c r="Q10" s="1"/>
      <c r="R10" s="27"/>
      <c r="S10" s="45"/>
    </row>
    <row r="11" spans="1:19" s="16" customFormat="1" ht="13.15" customHeight="1" x14ac:dyDescent="0.2">
      <c r="A11" s="1"/>
      <c r="B11" s="45" t="s">
        <v>20</v>
      </c>
      <c r="C11" s="45"/>
      <c r="D11" s="70"/>
      <c r="E11" s="19" t="s">
        <v>31</v>
      </c>
      <c r="F11" s="54" t="s">
        <v>32</v>
      </c>
      <c r="G11" s="55"/>
      <c r="H11" s="55"/>
      <c r="I11" s="55"/>
      <c r="J11" s="55"/>
      <c r="K11" s="55"/>
      <c r="L11" s="55"/>
      <c r="M11" s="55"/>
      <c r="N11" s="55"/>
      <c r="O11" s="55"/>
      <c r="P11" s="1"/>
      <c r="Q11" s="1"/>
      <c r="R11" s="27"/>
      <c r="S11" s="45"/>
    </row>
    <row r="12" spans="1:19" s="16" customFormat="1" ht="4.5" customHeight="1" x14ac:dyDescent="0.2">
      <c r="A12" s="1"/>
      <c r="B12" s="45"/>
      <c r="C12" s="45"/>
      <c r="D12" s="45"/>
      <c r="E12" s="45"/>
      <c r="F12" s="45"/>
      <c r="G12" s="45"/>
      <c r="H12" s="45"/>
      <c r="I12" s="45"/>
      <c r="J12" s="45"/>
      <c r="K12" s="45"/>
      <c r="L12" s="45"/>
      <c r="M12" s="45"/>
      <c r="N12" s="45"/>
      <c r="O12" s="45"/>
      <c r="P12" s="1"/>
      <c r="Q12" s="1"/>
      <c r="R12" s="27"/>
      <c r="S12" s="45"/>
    </row>
    <row r="13" spans="1:19" s="16" customFormat="1" ht="25.5" customHeight="1" x14ac:dyDescent="0.2">
      <c r="A13" s="1"/>
      <c r="B13" s="130" t="s">
        <v>56</v>
      </c>
      <c r="C13" s="45"/>
      <c r="D13" s="45"/>
      <c r="E13" s="45"/>
      <c r="F13" s="45"/>
      <c r="G13" s="45"/>
      <c r="H13" s="45"/>
      <c r="I13" s="45"/>
      <c r="J13" s="45"/>
      <c r="K13" s="45"/>
      <c r="L13" s="45"/>
      <c r="M13" s="45"/>
      <c r="N13" s="45"/>
      <c r="O13" s="45"/>
      <c r="P13" s="1"/>
      <c r="Q13" s="1"/>
      <c r="R13" s="27"/>
      <c r="S13" s="45"/>
    </row>
    <row r="14" spans="1:19" s="16" customFormat="1" ht="11.25" customHeight="1" x14ac:dyDescent="0.25">
      <c r="A14" s="1"/>
      <c r="B14" s="5" t="s">
        <v>12</v>
      </c>
      <c r="C14" s="5"/>
      <c r="D14" s="5"/>
      <c r="E14" s="5"/>
      <c r="F14" s="5"/>
      <c r="G14" s="5"/>
      <c r="H14" s="5" t="s">
        <v>27</v>
      </c>
      <c r="I14" s="5"/>
      <c r="J14" s="5"/>
      <c r="K14" s="5"/>
      <c r="L14" s="5"/>
      <c r="M14" s="5"/>
      <c r="N14" s="5"/>
      <c r="O14" s="5"/>
      <c r="P14" s="1"/>
      <c r="Q14" s="1"/>
      <c r="R14" s="20" t="s">
        <v>40</v>
      </c>
      <c r="S14" s="45"/>
    </row>
    <row r="15" spans="1:19" s="16" customFormat="1" ht="11.25" customHeight="1" x14ac:dyDescent="0.25">
      <c r="A15" s="1"/>
      <c r="B15" s="127" t="s">
        <v>14</v>
      </c>
      <c r="C15" s="127"/>
      <c r="D15" s="127"/>
      <c r="E15" s="127"/>
      <c r="F15" s="127"/>
      <c r="G15" s="21"/>
      <c r="H15" s="21" t="s">
        <v>13</v>
      </c>
      <c r="I15" s="21"/>
      <c r="J15" s="21"/>
      <c r="K15" s="21"/>
      <c r="L15" s="21"/>
      <c r="M15" s="21"/>
      <c r="N15" s="21"/>
      <c r="O15" s="21"/>
      <c r="P15" s="1"/>
      <c r="Q15" s="1"/>
      <c r="R15" s="22" t="str">
        <f>IF(AND(E9="",H9="",K9="",N9=""),"Complete question a) before continuing.","Thank you, please continue!")</f>
        <v>Complete question a) before continuing.</v>
      </c>
      <c r="S15" s="45"/>
    </row>
    <row r="16" spans="1:19" ht="24.75" customHeight="1" x14ac:dyDescent="0.2">
      <c r="B16" s="28"/>
      <c r="C16" s="28"/>
      <c r="D16" s="28"/>
      <c r="E16" s="28"/>
      <c r="F16" s="113"/>
      <c r="G16" s="29" t="s">
        <v>7</v>
      </c>
      <c r="H16" s="30"/>
      <c r="I16" s="30"/>
      <c r="J16" s="30"/>
      <c r="K16" s="28"/>
      <c r="L16" s="28"/>
      <c r="M16" s="28"/>
      <c r="N16" s="28"/>
      <c r="O16" s="28"/>
      <c r="R16" s="6"/>
      <c r="S16" s="45"/>
    </row>
    <row r="17" spans="2:19" s="5" customFormat="1" x14ac:dyDescent="0.25">
      <c r="B17" s="57" t="s">
        <v>6</v>
      </c>
      <c r="C17" s="57"/>
      <c r="D17" s="57"/>
      <c r="E17" s="57"/>
      <c r="F17" s="58"/>
      <c r="G17" s="57" t="s">
        <v>22</v>
      </c>
      <c r="H17" s="57"/>
      <c r="I17" s="57"/>
      <c r="J17" s="78"/>
      <c r="K17" s="57" t="s">
        <v>15</v>
      </c>
      <c r="L17" s="57"/>
      <c r="M17" s="57"/>
      <c r="N17" s="57"/>
      <c r="O17" s="57"/>
      <c r="R17" s="6"/>
      <c r="S17" s="45"/>
    </row>
    <row r="18" spans="2:19" s="5" customFormat="1" ht="13.5" customHeight="1" x14ac:dyDescent="0.25">
      <c r="B18" s="59" t="s">
        <v>8</v>
      </c>
      <c r="C18" s="59"/>
      <c r="D18" s="59"/>
      <c r="E18" s="59"/>
      <c r="F18" s="60"/>
      <c r="G18" s="79" t="s">
        <v>11</v>
      </c>
      <c r="H18" s="79"/>
      <c r="I18" s="79"/>
      <c r="J18" s="79"/>
      <c r="K18" s="71"/>
      <c r="L18" s="71"/>
      <c r="M18" s="71"/>
      <c r="N18" s="71"/>
      <c r="O18" s="71"/>
      <c r="P18" s="7">
        <f>K18</f>
        <v>0</v>
      </c>
      <c r="R18" s="101" t="s">
        <v>41</v>
      </c>
      <c r="S18" s="45"/>
    </row>
    <row r="19" spans="2:19" ht="13.5" customHeight="1" x14ac:dyDescent="0.2">
      <c r="B19" s="106" t="s">
        <v>9</v>
      </c>
      <c r="C19" s="106"/>
      <c r="D19" s="106"/>
      <c r="E19" s="106"/>
      <c r="F19" s="107"/>
      <c r="G19" s="83"/>
      <c r="H19" s="84"/>
      <c r="I19" s="84"/>
      <c r="J19" s="84"/>
      <c r="K19" s="71"/>
      <c r="L19" s="71"/>
      <c r="M19" s="71"/>
      <c r="N19" s="71"/>
      <c r="O19" s="71"/>
      <c r="P19" s="1">
        <f t="shared" ref="P19:P23" si="0">IF(OR(G19="A",G19="a"),K19,0)</f>
        <v>0</v>
      </c>
      <c r="R19" s="102"/>
      <c r="S19" s="45"/>
    </row>
    <row r="20" spans="2:19" ht="13.5" customHeight="1" x14ac:dyDescent="0.2">
      <c r="B20" s="106" t="s">
        <v>16</v>
      </c>
      <c r="C20" s="106"/>
      <c r="D20" s="106"/>
      <c r="E20" s="106"/>
      <c r="F20" s="107"/>
      <c r="G20" s="83"/>
      <c r="H20" s="84"/>
      <c r="I20" s="84"/>
      <c r="J20" s="84"/>
      <c r="K20" s="80"/>
      <c r="L20" s="81"/>
      <c r="M20" s="81"/>
      <c r="N20" s="81"/>
      <c r="O20" s="82"/>
      <c r="P20" s="1">
        <f t="shared" si="0"/>
        <v>0</v>
      </c>
      <c r="R20" s="102"/>
      <c r="S20" s="45"/>
    </row>
    <row r="21" spans="2:19" ht="13.5" customHeight="1" x14ac:dyDescent="0.2">
      <c r="B21" s="62" t="s">
        <v>24</v>
      </c>
      <c r="C21" s="120"/>
      <c r="D21" s="120"/>
      <c r="E21" s="120"/>
      <c r="F21" s="63"/>
      <c r="G21" s="43"/>
      <c r="H21" s="44"/>
      <c r="I21" s="44"/>
      <c r="J21" s="44"/>
      <c r="K21" s="88"/>
      <c r="L21" s="89"/>
      <c r="M21" s="89"/>
      <c r="N21" s="89"/>
      <c r="O21" s="90"/>
      <c r="P21" s="1">
        <f t="shared" si="0"/>
        <v>0</v>
      </c>
      <c r="R21" s="8"/>
      <c r="S21" s="45"/>
    </row>
    <row r="22" spans="2:19" ht="13.5" customHeight="1" x14ac:dyDescent="0.2">
      <c r="B22" s="62" t="s">
        <v>25</v>
      </c>
      <c r="C22" s="121"/>
      <c r="D22" s="121"/>
      <c r="E22" s="121"/>
      <c r="F22" s="122"/>
      <c r="G22" s="143"/>
      <c r="H22" s="144"/>
      <c r="I22" s="144"/>
      <c r="J22" s="144"/>
      <c r="K22" s="71"/>
      <c r="L22" s="71"/>
      <c r="M22" s="71"/>
      <c r="N22" s="71"/>
      <c r="O22" s="71"/>
      <c r="P22" s="1">
        <f t="shared" si="0"/>
        <v>0</v>
      </c>
      <c r="R22" s="9" t="str">
        <f>IF(OR(G19="",G20="",G22="",G21="",G23="",G24="",G25=""),"Complete Method of Payment column before continuing!","Great job!")</f>
        <v>Complete Method of Payment column before continuing!</v>
      </c>
      <c r="S22" s="45"/>
    </row>
    <row r="23" spans="2:19" ht="13.5" customHeight="1" x14ac:dyDescent="0.2">
      <c r="B23" s="61" t="s">
        <v>33</v>
      </c>
      <c r="C23" s="61"/>
      <c r="D23" s="61"/>
      <c r="E23" s="61"/>
      <c r="F23" s="60"/>
      <c r="G23" s="116"/>
      <c r="H23" s="116"/>
      <c r="I23" s="116"/>
      <c r="J23" s="43"/>
      <c r="K23" s="71"/>
      <c r="L23" s="71"/>
      <c r="M23" s="71"/>
      <c r="N23" s="71"/>
      <c r="O23" s="71"/>
      <c r="P23" s="1">
        <f t="shared" si="0"/>
        <v>0</v>
      </c>
      <c r="R23" s="10"/>
      <c r="S23" s="45"/>
    </row>
    <row r="24" spans="2:19" s="5" customFormat="1" ht="24.4" customHeight="1" x14ac:dyDescent="0.25">
      <c r="B24" s="62" t="s">
        <v>42</v>
      </c>
      <c r="C24" s="63"/>
      <c r="D24" s="64"/>
      <c r="E24" s="65"/>
      <c r="F24" s="66"/>
      <c r="G24" s="43"/>
      <c r="H24" s="44"/>
      <c r="I24" s="44"/>
      <c r="J24" s="115"/>
      <c r="K24" s="117"/>
      <c r="L24" s="118"/>
      <c r="M24" s="118"/>
      <c r="N24" s="118"/>
      <c r="O24" s="119"/>
      <c r="P24" s="1">
        <f>IF(OR(G24="A",G24="a"),K24,0)</f>
        <v>0</v>
      </c>
      <c r="R24" s="2"/>
      <c r="S24" s="45"/>
    </row>
    <row r="25" spans="2:19" s="5" customFormat="1" ht="24.4" customHeight="1" x14ac:dyDescent="0.25">
      <c r="B25" s="24" t="s">
        <v>34</v>
      </c>
      <c r="C25" s="23"/>
      <c r="D25" s="64"/>
      <c r="E25" s="65"/>
      <c r="F25" s="66"/>
      <c r="G25" s="43"/>
      <c r="H25" s="44"/>
      <c r="I25" s="44"/>
      <c r="J25" s="115"/>
      <c r="K25" s="117"/>
      <c r="L25" s="118"/>
      <c r="M25" s="118"/>
      <c r="N25" s="118"/>
      <c r="O25" s="119"/>
      <c r="P25" s="1">
        <f>IF(OR(G25="A",G25="a"),K25,0)</f>
        <v>0</v>
      </c>
      <c r="R25" s="2"/>
      <c r="S25" s="45"/>
    </row>
    <row r="26" spans="2:19" x14ac:dyDescent="0.25">
      <c r="B26" s="132" t="s">
        <v>43</v>
      </c>
      <c r="C26" s="132"/>
      <c r="D26" s="132"/>
      <c r="E26" s="132"/>
      <c r="F26" s="133"/>
      <c r="G26" s="28" t="s">
        <v>10</v>
      </c>
      <c r="H26" s="113"/>
      <c r="I26" s="113"/>
      <c r="J26" s="113"/>
      <c r="K26" s="99" t="s">
        <v>11</v>
      </c>
      <c r="L26" s="99"/>
      <c r="M26" s="99"/>
      <c r="N26" s="99"/>
      <c r="O26" s="99"/>
      <c r="S26" s="45"/>
    </row>
    <row r="27" spans="2:19" ht="12.75" customHeight="1" x14ac:dyDescent="0.25">
      <c r="B27" s="91" t="s">
        <v>44</v>
      </c>
      <c r="C27" s="91"/>
      <c r="D27" s="91"/>
      <c r="E27" s="91"/>
      <c r="F27" s="92"/>
      <c r="G27" s="114">
        <f>K18+SUMIF(G19:G25,"A",K19:K25)</f>
        <v>0</v>
      </c>
      <c r="H27" s="114"/>
      <c r="I27" s="114"/>
      <c r="J27" s="114"/>
      <c r="K27" s="99"/>
      <c r="L27" s="99"/>
      <c r="M27" s="99"/>
      <c r="N27" s="99"/>
      <c r="O27" s="99"/>
      <c r="S27" s="45"/>
    </row>
    <row r="28" spans="2:19" s="5" customFormat="1" ht="24.4" customHeight="1" x14ac:dyDescent="0.25">
      <c r="B28" s="157" t="s">
        <v>57</v>
      </c>
      <c r="C28" s="158"/>
      <c r="D28" s="158"/>
      <c r="E28" s="158"/>
      <c r="F28" s="159"/>
      <c r="G28" s="151" t="s">
        <v>11</v>
      </c>
      <c r="H28" s="152"/>
      <c r="I28" s="152"/>
      <c r="J28" s="153"/>
      <c r="K28" s="117"/>
      <c r="L28" s="118"/>
      <c r="M28" s="118"/>
      <c r="N28" s="118"/>
      <c r="O28" s="119"/>
      <c r="P28" s="1"/>
      <c r="R28" s="2"/>
      <c r="S28" s="45"/>
    </row>
    <row r="29" spans="2:19" s="5" customFormat="1" ht="24.4" customHeight="1" x14ac:dyDescent="0.25">
      <c r="B29" s="157" t="s">
        <v>58</v>
      </c>
      <c r="C29" s="160"/>
      <c r="D29" s="160"/>
      <c r="E29" s="160"/>
      <c r="F29" s="161"/>
      <c r="G29" s="43"/>
      <c r="H29" s="44"/>
      <c r="I29" s="44"/>
      <c r="J29" s="115"/>
      <c r="K29" s="154">
        <f>IF(G29="Parsonage",G27*0.25,0)</f>
        <v>0</v>
      </c>
      <c r="L29" s="155"/>
      <c r="M29" s="155"/>
      <c r="N29" s="155"/>
      <c r="O29" s="156"/>
      <c r="P29" s="1"/>
      <c r="R29" s="2"/>
      <c r="S29" s="45"/>
    </row>
    <row r="30" spans="2:19" x14ac:dyDescent="0.25">
      <c r="B30" s="132" t="s">
        <v>46</v>
      </c>
      <c r="C30" s="132"/>
      <c r="D30" s="132"/>
      <c r="E30" s="132"/>
      <c r="F30" s="133"/>
      <c r="G30" s="28" t="s">
        <v>45</v>
      </c>
      <c r="H30" s="113"/>
      <c r="I30" s="113"/>
      <c r="J30" s="113"/>
      <c r="K30" s="99" t="s">
        <v>11</v>
      </c>
      <c r="L30" s="99"/>
      <c r="M30" s="99"/>
      <c r="N30" s="99"/>
      <c r="O30" s="99"/>
      <c r="S30" s="45"/>
    </row>
    <row r="31" spans="2:19" ht="12.75" customHeight="1" x14ac:dyDescent="0.25">
      <c r="B31" s="91" t="s">
        <v>17</v>
      </c>
      <c r="C31" s="91"/>
      <c r="D31" s="91"/>
      <c r="E31" s="91"/>
      <c r="F31" s="92"/>
      <c r="G31" s="114" t="str">
        <f>IF(G27&gt;0,G27+K28+K29,"complete this column!")</f>
        <v>complete this column!</v>
      </c>
      <c r="H31" s="114"/>
      <c r="I31" s="114"/>
      <c r="J31" s="114"/>
      <c r="K31" s="99"/>
      <c r="L31" s="99"/>
      <c r="M31" s="99"/>
      <c r="N31" s="99"/>
      <c r="O31" s="99"/>
      <c r="S31" s="45"/>
    </row>
    <row r="32" spans="2:19" s="5" customFormat="1" ht="13.5" customHeight="1" x14ac:dyDescent="0.25">
      <c r="B32" s="106" t="s">
        <v>59</v>
      </c>
      <c r="C32" s="106"/>
      <c r="D32" s="106"/>
      <c r="E32" s="106"/>
      <c r="F32" s="107"/>
      <c r="G32" s="145" t="s">
        <v>21</v>
      </c>
      <c r="H32" s="146"/>
      <c r="I32" s="146"/>
      <c r="J32" s="147"/>
      <c r="K32" s="117"/>
      <c r="L32" s="118"/>
      <c r="M32" s="118"/>
      <c r="N32" s="118"/>
      <c r="O32" s="119"/>
      <c r="R32" s="2"/>
      <c r="S32" s="45"/>
    </row>
    <row r="33" spans="2:19" ht="13.5" customHeight="1" x14ac:dyDescent="0.25">
      <c r="B33" s="85" t="s">
        <v>47</v>
      </c>
      <c r="C33" s="86"/>
      <c r="D33" s="86"/>
      <c r="E33" s="86"/>
      <c r="F33" s="87"/>
      <c r="G33" s="31" t="s">
        <v>21</v>
      </c>
      <c r="H33" s="32"/>
      <c r="I33" s="32"/>
      <c r="J33" s="33"/>
      <c r="K33" s="93"/>
      <c r="L33" s="94"/>
      <c r="M33" s="94"/>
      <c r="N33" s="94"/>
      <c r="O33" s="95"/>
      <c r="S33" s="45"/>
    </row>
    <row r="34" spans="2:19" ht="13.5" customHeight="1" x14ac:dyDescent="0.25">
      <c r="B34" s="123" t="s">
        <v>38</v>
      </c>
      <c r="C34" s="124"/>
      <c r="D34" s="124"/>
      <c r="E34" s="124"/>
      <c r="F34" s="125"/>
      <c r="G34" s="34"/>
      <c r="H34" s="35"/>
      <c r="I34" s="35"/>
      <c r="J34" s="36"/>
      <c r="K34" s="96"/>
      <c r="L34" s="97"/>
      <c r="M34" s="97"/>
      <c r="N34" s="97"/>
      <c r="O34" s="98"/>
      <c r="R34" s="11"/>
      <c r="S34" s="45"/>
    </row>
    <row r="35" spans="2:19" ht="13.5" customHeight="1" x14ac:dyDescent="0.25">
      <c r="B35" s="59" t="s">
        <v>60</v>
      </c>
      <c r="C35" s="59"/>
      <c r="D35" s="59"/>
      <c r="E35" s="59"/>
      <c r="F35" s="60"/>
      <c r="G35" s="56" t="s">
        <v>21</v>
      </c>
      <c r="H35" s="56"/>
      <c r="I35" s="56"/>
      <c r="J35" s="56"/>
      <c r="K35" s="131"/>
      <c r="L35" s="131"/>
      <c r="M35" s="131"/>
      <c r="N35" s="131"/>
      <c r="O35" s="131"/>
      <c r="R35" s="11"/>
      <c r="S35" s="45"/>
    </row>
    <row r="36" spans="2:19" ht="13.5" customHeight="1" x14ac:dyDescent="0.2">
      <c r="B36" s="72" t="s">
        <v>55</v>
      </c>
      <c r="C36" s="73"/>
      <c r="D36" s="73"/>
      <c r="E36" s="73"/>
      <c r="F36" s="74"/>
      <c r="G36" s="56" t="s">
        <v>21</v>
      </c>
      <c r="H36" s="56"/>
      <c r="I36" s="56"/>
      <c r="J36" s="56"/>
      <c r="K36" s="93"/>
      <c r="L36" s="94"/>
      <c r="M36" s="94"/>
      <c r="N36" s="94"/>
      <c r="O36" s="95"/>
      <c r="R36" s="103" t="s">
        <v>37</v>
      </c>
      <c r="S36" s="45"/>
    </row>
    <row r="37" spans="2:19" ht="12.6" customHeight="1" x14ac:dyDescent="0.25">
      <c r="B37" s="67" t="s">
        <v>35</v>
      </c>
      <c r="C37" s="68"/>
      <c r="D37" s="108"/>
      <c r="E37" s="109"/>
      <c r="F37" s="110"/>
      <c r="G37" s="56"/>
      <c r="H37" s="56"/>
      <c r="I37" s="56"/>
      <c r="J37" s="56"/>
      <c r="K37" s="96"/>
      <c r="L37" s="97"/>
      <c r="M37" s="97"/>
      <c r="N37" s="97"/>
      <c r="O37" s="98"/>
      <c r="R37" s="104"/>
      <c r="S37" s="45"/>
    </row>
    <row r="38" spans="2:19" ht="13.5" customHeight="1" x14ac:dyDescent="0.2">
      <c r="B38" s="72" t="s">
        <v>48</v>
      </c>
      <c r="C38" s="47"/>
      <c r="D38" s="47"/>
      <c r="E38" s="47"/>
      <c r="F38" s="48"/>
      <c r="G38" s="56" t="s">
        <v>21</v>
      </c>
      <c r="H38" s="56"/>
      <c r="I38" s="56"/>
      <c r="J38" s="56"/>
      <c r="K38" s="93"/>
      <c r="L38" s="94"/>
      <c r="M38" s="94"/>
      <c r="N38" s="94"/>
      <c r="O38" s="95"/>
      <c r="R38" s="105"/>
      <c r="S38" s="45"/>
    </row>
    <row r="39" spans="2:19" ht="13.9" customHeight="1" x14ac:dyDescent="0.25">
      <c r="B39" s="111" t="s">
        <v>36</v>
      </c>
      <c r="C39" s="112"/>
      <c r="D39" s="148"/>
      <c r="E39" s="149"/>
      <c r="F39" s="150"/>
      <c r="G39" s="56"/>
      <c r="H39" s="56"/>
      <c r="I39" s="56"/>
      <c r="J39" s="56"/>
      <c r="K39" s="96"/>
      <c r="L39" s="97"/>
      <c r="M39" s="97"/>
      <c r="N39" s="97"/>
      <c r="O39" s="98"/>
      <c r="R39" s="11"/>
      <c r="S39" s="45"/>
    </row>
    <row r="40" spans="2:19" ht="13.5" customHeight="1" x14ac:dyDescent="0.2">
      <c r="B40" s="72" t="s">
        <v>49</v>
      </c>
      <c r="C40" s="73"/>
      <c r="D40" s="73"/>
      <c r="E40" s="73"/>
      <c r="F40" s="74"/>
      <c r="G40" s="31" t="s">
        <v>21</v>
      </c>
      <c r="H40" s="32"/>
      <c r="I40" s="32"/>
      <c r="J40" s="33"/>
      <c r="K40" s="37"/>
      <c r="L40" s="38"/>
      <c r="M40" s="38"/>
      <c r="N40" s="38"/>
      <c r="O40" s="39"/>
      <c r="R40" s="12"/>
      <c r="S40" s="45"/>
    </row>
    <row r="41" spans="2:19" ht="11.25" customHeight="1" x14ac:dyDescent="0.25">
      <c r="B41" s="75" t="s">
        <v>23</v>
      </c>
      <c r="C41" s="76"/>
      <c r="D41" s="76"/>
      <c r="E41" s="76"/>
      <c r="F41" s="77"/>
      <c r="G41" s="34"/>
      <c r="H41" s="35"/>
      <c r="I41" s="35"/>
      <c r="J41" s="36"/>
      <c r="K41" s="40"/>
      <c r="L41" s="41"/>
      <c r="M41" s="41"/>
      <c r="N41" s="41"/>
      <c r="O41" s="42"/>
      <c r="R41" s="13"/>
      <c r="S41" s="45"/>
    </row>
    <row r="42" spans="2:19" ht="12.75" customHeight="1" x14ac:dyDescent="0.2">
      <c r="B42" s="132" t="s">
        <v>50</v>
      </c>
      <c r="C42" s="132"/>
      <c r="D42" s="132"/>
      <c r="E42" s="132"/>
      <c r="F42" s="133"/>
      <c r="G42" s="100"/>
      <c r="H42" s="100"/>
      <c r="I42" s="100"/>
      <c r="J42" s="100"/>
      <c r="K42" s="134">
        <f>IF(G27=0,0,SUM(K18:O25)+SUM(K28:O28)+SUM(K32:O41))</f>
        <v>0</v>
      </c>
      <c r="L42" s="134"/>
      <c r="M42" s="134"/>
      <c r="N42" s="134"/>
      <c r="O42" s="134"/>
      <c r="R42" s="26"/>
      <c r="S42" s="45"/>
    </row>
    <row r="43" spans="2:19" ht="12.75" customHeight="1" x14ac:dyDescent="0.25">
      <c r="B43" s="129" t="s">
        <v>52</v>
      </c>
      <c r="C43" s="129"/>
      <c r="D43" s="129"/>
      <c r="E43" s="129"/>
      <c r="F43" s="92"/>
      <c r="G43" s="100"/>
      <c r="H43" s="100"/>
      <c r="I43" s="100"/>
      <c r="J43" s="100"/>
      <c r="K43" s="134"/>
      <c r="L43" s="134"/>
      <c r="M43" s="134"/>
      <c r="N43" s="134"/>
      <c r="O43" s="134"/>
      <c r="R43" s="26"/>
      <c r="S43" s="45"/>
    </row>
    <row r="110" spans="2:2" x14ac:dyDescent="0.25">
      <c r="B110" s="14" t="s">
        <v>51</v>
      </c>
    </row>
  </sheetData>
  <sheetProtection algorithmName="SHA-512" hashValue="hLhNhxidQv6+WNt8FM/hsuA91nBai2ywfC4tzs9YrZWP5XB3mlVH9MIwfCF5w4AyTl8Hw/3E3IrlECQ439bvoQ==" saltValue="MuibE1vgG9NLuVor9TrjQA==" spinCount="100000" sheet="1" objects="1" scenarios="1"/>
  <mergeCells count="101">
    <mergeCell ref="D39:F39"/>
    <mergeCell ref="B36:F36"/>
    <mergeCell ref="B38:F38"/>
    <mergeCell ref="B32:F32"/>
    <mergeCell ref="B26:F26"/>
    <mergeCell ref="G26:J26"/>
    <mergeCell ref="K26:O27"/>
    <mergeCell ref="B27:F27"/>
    <mergeCell ref="G27:J27"/>
    <mergeCell ref="G28:J28"/>
    <mergeCell ref="G29:J29"/>
    <mergeCell ref="K29:O29"/>
    <mergeCell ref="K28:O28"/>
    <mergeCell ref="B28:F28"/>
    <mergeCell ref="B29:F29"/>
    <mergeCell ref="S2:S43"/>
    <mergeCell ref="B9:D9"/>
    <mergeCell ref="B15:F15"/>
    <mergeCell ref="B7:O7"/>
    <mergeCell ref="B43:F43"/>
    <mergeCell ref="B35:F35"/>
    <mergeCell ref="G30:J30"/>
    <mergeCell ref="B13:O13"/>
    <mergeCell ref="K35:O35"/>
    <mergeCell ref="B42:F42"/>
    <mergeCell ref="D25:F25"/>
    <mergeCell ref="G38:J39"/>
    <mergeCell ref="K38:O39"/>
    <mergeCell ref="K42:O43"/>
    <mergeCell ref="B2:O2"/>
    <mergeCell ref="B3:O3"/>
    <mergeCell ref="C4:F4"/>
    <mergeCell ref="C5:J5"/>
    <mergeCell ref="G4:I4"/>
    <mergeCell ref="B11:D11"/>
    <mergeCell ref="B6:O6"/>
    <mergeCell ref="B30:F30"/>
    <mergeCell ref="G22:J22"/>
    <mergeCell ref="G32:J32"/>
    <mergeCell ref="B16:F16"/>
    <mergeCell ref="G31:J31"/>
    <mergeCell ref="G25:J25"/>
    <mergeCell ref="G33:J34"/>
    <mergeCell ref="K33:O34"/>
    <mergeCell ref="G19:J19"/>
    <mergeCell ref="G24:J24"/>
    <mergeCell ref="G23:J23"/>
    <mergeCell ref="K25:O25"/>
    <mergeCell ref="K24:O24"/>
    <mergeCell ref="B21:F21"/>
    <mergeCell ref="B22:F22"/>
    <mergeCell ref="K32:O32"/>
    <mergeCell ref="B34:F34"/>
    <mergeCell ref="R42:R43"/>
    <mergeCell ref="K19:O19"/>
    <mergeCell ref="K22:O22"/>
    <mergeCell ref="B40:F40"/>
    <mergeCell ref="B41:F41"/>
    <mergeCell ref="G17:J17"/>
    <mergeCell ref="G18:J18"/>
    <mergeCell ref="K20:O20"/>
    <mergeCell ref="G20:J20"/>
    <mergeCell ref="B33:F33"/>
    <mergeCell ref="K23:O23"/>
    <mergeCell ref="K21:O21"/>
    <mergeCell ref="B31:F31"/>
    <mergeCell ref="K18:O18"/>
    <mergeCell ref="K36:O37"/>
    <mergeCell ref="G36:J37"/>
    <mergeCell ref="K30:O31"/>
    <mergeCell ref="G42:J43"/>
    <mergeCell ref="R18:R20"/>
    <mergeCell ref="R36:R38"/>
    <mergeCell ref="B19:F19"/>
    <mergeCell ref="B20:F20"/>
    <mergeCell ref="D37:F37"/>
    <mergeCell ref="B39:C39"/>
    <mergeCell ref="R3:R4"/>
    <mergeCell ref="R5:R13"/>
    <mergeCell ref="K16:O16"/>
    <mergeCell ref="G16:J16"/>
    <mergeCell ref="G40:J41"/>
    <mergeCell ref="K40:O41"/>
    <mergeCell ref="G21:J21"/>
    <mergeCell ref="B10:O10"/>
    <mergeCell ref="K5:M5"/>
    <mergeCell ref="J4:O4"/>
    <mergeCell ref="N5:O5"/>
    <mergeCell ref="F11:O11"/>
    <mergeCell ref="B8:O8"/>
    <mergeCell ref="G35:J35"/>
    <mergeCell ref="B12:O12"/>
    <mergeCell ref="B17:F17"/>
    <mergeCell ref="B18:F18"/>
    <mergeCell ref="K17:O17"/>
    <mergeCell ref="B23:F23"/>
    <mergeCell ref="B24:C24"/>
    <mergeCell ref="D24:F24"/>
    <mergeCell ref="B37:C37"/>
    <mergeCell ref="L9:M9"/>
    <mergeCell ref="F9:G9"/>
  </mergeCells>
  <phoneticPr fontId="1" type="noConversion"/>
  <printOptions horizontalCentered="1" verticalCentered="1"/>
  <pageMargins left="0.5" right="0.5" top="0.5" bottom="0.5" header="0.5" footer="0.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S&amp;B form</vt:lpstr>
      <vt:lpstr>'S&amp;B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Gaylord</dc:creator>
  <cp:lastModifiedBy>Jennifer Gaylord</cp:lastModifiedBy>
  <cp:lastPrinted>2021-08-25T22:48:56Z</cp:lastPrinted>
  <dcterms:created xsi:type="dcterms:W3CDTF">2007-08-23T23:06:04Z</dcterms:created>
  <dcterms:modified xsi:type="dcterms:W3CDTF">2024-09-09T23:21:08Z</dcterms:modified>
</cp:coreProperties>
</file>