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pacumc-my.sharepoint.com/personal/jgaylord_calpacumc_org/Documents/2026-2027 charge conferences/"/>
    </mc:Choice>
  </mc:AlternateContent>
  <xr:revisionPtr revIDLastSave="230" documentId="8_{53C382B8-3833-4C07-87C2-17E404C94F69}" xr6:coauthVersionLast="47" xr6:coauthVersionMax="47" xr10:uidLastSave="{4E99795D-3A30-437C-A1E8-FD1783201DCC}"/>
  <bookViews>
    <workbookView xWindow="17244" yWindow="696" windowWidth="23052" windowHeight="15552" xr2:uid="{4639423C-7C9B-4D4D-ADAD-B32E194B37D1}"/>
  </bookViews>
  <sheets>
    <sheet name="Sheet1" sheetId="1" r:id="rId1"/>
    <sheet name="Sheet2" sheetId="2" r:id="rId2"/>
  </sheets>
  <definedNames>
    <definedName name="_xlnm.Print_Area" localSheetId="0">Sheet1!$B$2:$M$46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3" i="1" l="1"/>
  <c r="E42" i="1"/>
  <c r="E45" i="1"/>
  <c r="E16" i="1"/>
  <c r="E30" i="1" l="1"/>
  <c r="E44" i="1" s="1"/>
  <c r="E41" i="1"/>
  <c r="E46" i="1" s="1"/>
</calcChain>
</file>

<file path=xl/sharedStrings.xml><?xml version="1.0" encoding="utf-8"?>
<sst xmlns="http://schemas.openxmlformats.org/spreadsheetml/2006/main" count="97" uniqueCount="80">
  <si>
    <t>CASH SALARY &amp; ALLOWANCES</t>
  </si>
  <si>
    <t>B. Church Name</t>
  </si>
  <si>
    <t>C. Position Title</t>
  </si>
  <si>
    <t>D. Comp Start Date</t>
  </si>
  <si>
    <t>E. Appt %</t>
  </si>
  <si>
    <t>a. Cash Salary (not tax-adjusted)</t>
  </si>
  <si>
    <t>ALLOWANCES</t>
  </si>
  <si>
    <t>(paid without receipt)</t>
  </si>
  <si>
    <t>b. Hawaii District Geographic Variant</t>
  </si>
  <si>
    <t>c. Additional Salary in lieu of health insurance</t>
  </si>
  <si>
    <t>d. Other Allowances (taxable)</t>
  </si>
  <si>
    <t>HOUSING</t>
  </si>
  <si>
    <t>ADJUSTED SALARY (Salary + Allowances)</t>
  </si>
  <si>
    <t>REIMBURSABLES</t>
  </si>
  <si>
    <t>or PAID DIRECTLY TO VENDOR</t>
  </si>
  <si>
    <t>Enter Yes or No</t>
  </si>
  <si>
    <t>Carrier</t>
  </si>
  <si>
    <t>TOTALS</t>
  </si>
  <si>
    <t>PLAN COMPENSATION</t>
  </si>
  <si>
    <t>Housing Sub-Total</t>
  </si>
  <si>
    <t>TOTAL SALARY &amp; BENEFITS</t>
  </si>
  <si>
    <t>g1. Health Insurance (conference plans)</t>
  </si>
  <si>
    <t>g2. Dental insurance (conference plans)</t>
  </si>
  <si>
    <t>h1. Health Insurance (church plans)</t>
  </si>
  <si>
    <t>h2. Vision Insurance (church plans)</t>
  </si>
  <si>
    <t>h3. Dental insurance (church plans)</t>
  </si>
  <si>
    <t>&lt; 1/4</t>
  </si>
  <si>
    <t>1/4 (25%)</t>
  </si>
  <si>
    <t>1/2 (50%)</t>
  </si>
  <si>
    <t>3/4 (75%)</t>
  </si>
  <si>
    <t>Percentage</t>
  </si>
  <si>
    <t>Full-time (100%)</t>
  </si>
  <si>
    <t>Min Comp Schedule</t>
  </si>
  <si>
    <t>PLA</t>
  </si>
  <si>
    <t>FM</t>
  </si>
  <si>
    <t>Year On Schedule</t>
  </si>
  <si>
    <t>Retired</t>
  </si>
  <si>
    <t>Yes</t>
  </si>
  <si>
    <t>No</t>
  </si>
  <si>
    <t>Waivers</t>
  </si>
  <si>
    <t>Housing</t>
  </si>
  <si>
    <t xml:space="preserve">g0. If health insurance is waived, church must complete declination form. </t>
  </si>
  <si>
    <t>g1. Conference plans include vision insurance premiums.</t>
  </si>
  <si>
    <t>Health Insurance</t>
  </si>
  <si>
    <t>Compass</t>
  </si>
  <si>
    <t xml:space="preserve">  </t>
  </si>
  <si>
    <t xml:space="preserve"> </t>
  </si>
  <si>
    <t>Other Reimbursables &amp; Direct Payments</t>
  </si>
  <si>
    <t xml:space="preserve">e. Other Reimbursables &amp; Direct Payments </t>
  </si>
  <si>
    <t>This non-taxable amount is not included in the Adjusted Salary or Plan Compensation.</t>
  </si>
  <si>
    <t>Describe items included in item d Other Allowances.</t>
  </si>
  <si>
    <t>Describe items included in item e Other Reimbursables or Direct to Vendor.</t>
  </si>
  <si>
    <t>Continuing Education:</t>
  </si>
  <si>
    <t xml:space="preserve">Auto / Transportation: </t>
  </si>
  <si>
    <t>Annual Conference:</t>
  </si>
  <si>
    <t>Utilities:</t>
  </si>
  <si>
    <t xml:space="preserve">Other: </t>
  </si>
  <si>
    <t>Professional Exp:</t>
  </si>
  <si>
    <t>Other:</t>
  </si>
  <si>
    <t>403(b)  Contributions:</t>
  </si>
  <si>
    <t>Moving Exp Tax Asst:</t>
  </si>
  <si>
    <t>sign at http://www.calpacumc.org/ccf3_sb</t>
  </si>
  <si>
    <t xml:space="preserve">After Charge Conference vote, complete the form online and </t>
  </si>
  <si>
    <t>A. Lay Person Name</t>
  </si>
  <si>
    <t>CCF#3c LAY PERSON ASSIGNED COMPENSATION PACKAGE WORKSHEET</t>
  </si>
  <si>
    <t>See notes to right. Add allowance and any utilities allowance.</t>
  </si>
  <si>
    <t>g0. Is the LPA waiving health insurance?</t>
  </si>
  <si>
    <t>f1. Housing Allowance + Utilities Allowance</t>
  </si>
  <si>
    <t>INSURANCE (Church Portion of Total Cost)</t>
  </si>
  <si>
    <t>Lay Persons Assigned to more than one church should have a separate worksheet and form completed for each church.</t>
  </si>
  <si>
    <t>Insurance Sub-Total</t>
  </si>
  <si>
    <t>f0. Does this lay person live in a parsonage?</t>
  </si>
  <si>
    <t>Lay Persons Assigned are not subject to minimum compensation schedules or minimum compensation standard except as required by law.</t>
  </si>
  <si>
    <t>f3. LPA Parsonage Value (fair rental value)</t>
  </si>
  <si>
    <t>f3. Include fair rental value of parsonage for LPAs. This amount is taxable.</t>
  </si>
  <si>
    <t xml:space="preserve">f1. Utilitiy allowances paid to LPA without receipt should be added in the housing allowance and the total entered in line f1. Do not include utilities paid directly or reimbursed (see line e). </t>
  </si>
  <si>
    <t>PLAN COMPENSATION / TAXABLE SALARY (a + b + c + d + f1 + f3)</t>
  </si>
  <si>
    <t>Not Eligible</t>
  </si>
  <si>
    <t>Enter Yes, No, or Not Eligible</t>
  </si>
  <si>
    <t>Adjusted Salary + Other Reimbursables + Housing +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</si>
</sst>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sz val="10"/>
      <color theme="1"/>
      <name val="Aptos Narrow"/>
      <family val="2"/>
      <scheme val="minor"/>
    </font>
    <font>
      <sz val="9"/>
      <color theme="1"/>
      <name val="Aptos Narrow"/>
      <family val="2"/>
      <scheme val="minor"/>
    </font>
    <font>
      <u/>
      <sz val="11"/>
      <color theme="10"/>
      <name val="Aptos Narrow"/>
      <family val="2"/>
      <scheme val="minor"/>
    </font>
    <font>
      <b/>
      <u/>
      <sz val="11"/>
      <color theme="10"/>
      <name val="Aptos Narrow"/>
      <family val="2"/>
      <scheme val="minor"/>
    </font>
    <font>
      <sz val="8"/>
      <color theme="1"/>
      <name val="Aptos Narrow"/>
      <family val="2"/>
      <scheme val="minor"/>
    </font>
    <font>
      <b/>
      <sz val="11"/>
      <color theme="9"/>
      <name val="Aptos Narrow"/>
      <family val="2"/>
      <scheme val="minor"/>
    </font>
    <font>
      <sz val="11"/>
      <color theme="9"/>
      <name val="Aptos Narrow"/>
      <family val="2"/>
      <scheme val="minor"/>
    </font>
    <font>
      <sz val="8"/>
      <color theme="9"/>
      <name val="Aptos Narrow"/>
      <family val="2"/>
      <scheme val="minor"/>
    </font>
    <font>
      <b/>
      <sz val="11"/>
      <color theme="9" tint="-0.499984740745262"/>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86">
    <xf numFmtId="0" fontId="0" fillId="0" borderId="0" xfId="0"/>
    <xf numFmtId="0" fontId="2" fillId="0" borderId="0" xfId="0" applyFont="1"/>
    <xf numFmtId="0" fontId="0" fillId="0" borderId="5" xfId="0" applyBorder="1"/>
    <xf numFmtId="0" fontId="1" fillId="0" borderId="0" xfId="0" applyFont="1" applyAlignment="1">
      <alignment horizontal="center"/>
    </xf>
    <xf numFmtId="0" fontId="4" fillId="0" borderId="0" xfId="0" applyFont="1"/>
    <xf numFmtId="0" fontId="3" fillId="0" borderId="0" xfId="0" applyFont="1"/>
    <xf numFmtId="0" fontId="1" fillId="0" borderId="0" xfId="0" applyFont="1"/>
    <xf numFmtId="4" fontId="1" fillId="0" borderId="0" xfId="0" applyNumberFormat="1" applyFont="1" applyAlignment="1">
      <alignment horizontal="right"/>
    </xf>
    <xf numFmtId="40" fontId="0" fillId="0" borderId="0" xfId="0" applyNumberFormat="1"/>
    <xf numFmtId="0" fontId="8" fillId="0" borderId="0" xfId="0" applyFont="1"/>
    <xf numFmtId="0" fontId="8" fillId="0" borderId="0" xfId="0" applyFont="1" applyAlignment="1">
      <alignment wrapText="1"/>
    </xf>
    <xf numFmtId="0" fontId="5" fillId="0" borderId="5" xfId="0" applyFont="1" applyBorder="1" applyAlignment="1">
      <alignment wrapText="1"/>
    </xf>
    <xf numFmtId="0" fontId="5" fillId="0" borderId="0" xfId="0" applyFont="1" applyAlignment="1">
      <alignment vertical="center" wrapText="1"/>
    </xf>
    <xf numFmtId="0" fontId="10" fillId="0" borderId="0" xfId="0" applyFont="1" applyAlignment="1">
      <alignment horizontal="right"/>
    </xf>
    <xf numFmtId="0" fontId="11" fillId="2" borderId="7" xfId="0" applyFont="1" applyFill="1" applyBorder="1" applyAlignment="1" applyProtection="1">
      <alignment vertical="top"/>
      <protection locked="0"/>
    </xf>
    <xf numFmtId="0" fontId="11" fillId="2" borderId="12" xfId="0" applyFont="1" applyFill="1" applyBorder="1" applyAlignment="1" applyProtection="1">
      <alignment vertical="top"/>
      <protection locked="0"/>
    </xf>
    <xf numFmtId="40" fontId="11" fillId="2" borderId="12" xfId="0" applyNumberFormat="1" applyFont="1" applyFill="1" applyBorder="1" applyAlignment="1" applyProtection="1">
      <alignment vertical="top"/>
      <protection locked="0"/>
    </xf>
    <xf numFmtId="0" fontId="11" fillId="2" borderId="9" xfId="0" applyFont="1" applyFill="1" applyBorder="1" applyAlignment="1" applyProtection="1">
      <alignment vertical="top"/>
      <protection locked="0"/>
    </xf>
    <xf numFmtId="0" fontId="11" fillId="2" borderId="13" xfId="0" applyFont="1" applyFill="1" applyBorder="1" applyAlignment="1" applyProtection="1">
      <alignment vertical="top"/>
      <protection locked="0"/>
    </xf>
    <xf numFmtId="0" fontId="11" fillId="2" borderId="13" xfId="0" applyFont="1" applyFill="1" applyBorder="1" applyAlignment="1" applyProtection="1">
      <alignment vertical="top" wrapText="1"/>
      <protection locked="0"/>
    </xf>
    <xf numFmtId="0" fontId="11" fillId="2" borderId="13" xfId="0" applyFont="1" applyFill="1" applyBorder="1" applyAlignment="1" applyProtection="1">
      <alignment vertical="center" wrapText="1"/>
      <protection locked="0"/>
    </xf>
    <xf numFmtId="0" fontId="11" fillId="2" borderId="11" xfId="0" applyFont="1" applyFill="1" applyBorder="1" applyAlignment="1" applyProtection="1">
      <alignment vertical="top"/>
      <protection locked="0"/>
    </xf>
    <xf numFmtId="0" fontId="11" fillId="2" borderId="14" xfId="0" applyFont="1" applyFill="1" applyBorder="1" applyAlignment="1" applyProtection="1">
      <alignment vertical="top"/>
      <protection locked="0"/>
    </xf>
    <xf numFmtId="0" fontId="11" fillId="2" borderId="14" xfId="0" applyFont="1" applyFill="1" applyBorder="1" applyAlignment="1" applyProtection="1">
      <alignment vertical="center" wrapText="1"/>
      <protection locked="0"/>
    </xf>
    <xf numFmtId="0" fontId="11" fillId="2" borderId="6" xfId="0" applyFont="1" applyFill="1" applyBorder="1" applyAlignment="1" applyProtection="1">
      <alignment vertical="top"/>
      <protection locked="0"/>
    </xf>
    <xf numFmtId="0" fontId="11" fillId="2" borderId="8" xfId="0" applyFont="1" applyFill="1" applyBorder="1" applyAlignment="1" applyProtection="1">
      <alignment vertical="top"/>
      <protection locked="0"/>
    </xf>
    <xf numFmtId="0" fontId="11" fillId="2" borderId="10" xfId="0" applyFont="1" applyFill="1" applyBorder="1" applyAlignment="1" applyProtection="1">
      <alignment vertical="top"/>
      <protection locked="0"/>
    </xf>
    <xf numFmtId="40" fontId="10" fillId="2" borderId="7" xfId="0" applyNumberFormat="1" applyFont="1" applyFill="1" applyBorder="1" applyAlignment="1" applyProtection="1">
      <alignment vertical="top"/>
      <protection locked="0"/>
    </xf>
    <xf numFmtId="40" fontId="10" fillId="2" borderId="4" xfId="0" applyNumberFormat="1" applyFont="1" applyFill="1" applyBorder="1" applyAlignment="1" applyProtection="1">
      <alignment vertical="top"/>
      <protection locked="0"/>
    </xf>
    <xf numFmtId="40" fontId="10" fillId="2" borderId="9" xfId="0" applyNumberFormat="1" applyFont="1" applyFill="1" applyBorder="1" applyAlignment="1" applyProtection="1">
      <alignment vertical="top"/>
      <protection locked="0"/>
    </xf>
    <xf numFmtId="40" fontId="10" fillId="2" borderId="0" xfId="0" applyNumberFormat="1" applyFont="1" applyFill="1" applyAlignment="1" applyProtection="1">
      <alignment vertical="top"/>
      <protection locked="0"/>
    </xf>
    <xf numFmtId="40" fontId="11" fillId="2" borderId="13" xfId="0" applyNumberFormat="1" applyFont="1" applyFill="1" applyBorder="1" applyAlignment="1" applyProtection="1">
      <alignment vertical="top"/>
      <protection locked="0"/>
    </xf>
    <xf numFmtId="40" fontId="10" fillId="2" borderId="11" xfId="0" applyNumberFormat="1" applyFont="1" applyFill="1" applyBorder="1" applyAlignment="1" applyProtection="1">
      <alignment vertical="top"/>
      <protection locked="0"/>
    </xf>
    <xf numFmtId="40" fontId="10" fillId="2" borderId="5" xfId="0" applyNumberFormat="1" applyFont="1" applyFill="1" applyBorder="1" applyAlignment="1" applyProtection="1">
      <alignment vertical="top"/>
      <protection locked="0"/>
    </xf>
    <xf numFmtId="40" fontId="10" fillId="2" borderId="14" xfId="0" applyNumberFormat="1" applyFont="1" applyFill="1" applyBorder="1" applyAlignment="1" applyProtection="1">
      <alignment vertical="top"/>
      <protection locked="0"/>
    </xf>
    <xf numFmtId="0" fontId="7" fillId="0" borderId="6" xfId="1" applyFont="1" applyBorder="1" applyProtection="1">
      <protection locked="0"/>
    </xf>
    <xf numFmtId="0" fontId="6" fillId="0" borderId="4" xfId="1" applyBorder="1" applyProtection="1">
      <protection locked="0"/>
    </xf>
    <xf numFmtId="0" fontId="6" fillId="0" borderId="7" xfId="1" applyBorder="1" applyProtection="1">
      <protection locked="0"/>
    </xf>
    <xf numFmtId="0" fontId="7" fillId="0" borderId="10" xfId="1" applyFont="1" applyBorder="1" applyProtection="1">
      <protection locked="0"/>
    </xf>
    <xf numFmtId="0" fontId="6" fillId="0" borderId="5" xfId="1" applyBorder="1" applyProtection="1">
      <protection locked="0"/>
    </xf>
    <xf numFmtId="0" fontId="6" fillId="0" borderId="11" xfId="1" applyBorder="1" applyProtection="1">
      <protection locked="0"/>
    </xf>
    <xf numFmtId="0" fontId="10" fillId="2" borderId="1" xfId="0" applyFont="1" applyFill="1" applyBorder="1" applyProtection="1">
      <protection locked="0"/>
    </xf>
    <xf numFmtId="0" fontId="10" fillId="2" borderId="2" xfId="0" applyFont="1" applyFill="1" applyBorder="1" applyProtection="1">
      <protection locked="0"/>
    </xf>
    <xf numFmtId="0" fontId="10" fillId="2" borderId="3" xfId="0" applyFont="1" applyFill="1" applyBorder="1" applyProtection="1">
      <protection locked="0"/>
    </xf>
    <xf numFmtId="0" fontId="10" fillId="2" borderId="1" xfId="0" applyFont="1" applyFill="1" applyBorder="1" applyAlignment="1" applyProtection="1">
      <alignment horizontal="right"/>
      <protection locked="0"/>
    </xf>
    <xf numFmtId="0" fontId="10" fillId="2" borderId="2" xfId="0" applyFont="1" applyFill="1" applyBorder="1" applyAlignment="1" applyProtection="1">
      <alignment horizontal="right"/>
      <protection locked="0"/>
    </xf>
    <xf numFmtId="0" fontId="10" fillId="2" borderId="3" xfId="0" applyFont="1" applyFill="1" applyBorder="1" applyAlignment="1" applyProtection="1">
      <alignment horizontal="right"/>
      <protection locked="0"/>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4" fontId="12" fillId="0" borderId="1" xfId="0" applyNumberFormat="1" applyFont="1" applyBorder="1" applyAlignment="1">
      <alignment horizontal="right"/>
    </xf>
    <xf numFmtId="4" fontId="12" fillId="0" borderId="2" xfId="0" applyNumberFormat="1" applyFont="1" applyBorder="1" applyAlignment="1">
      <alignment horizontal="right"/>
    </xf>
    <xf numFmtId="4" fontId="12" fillId="0" borderId="3" xfId="0" applyNumberFormat="1" applyFont="1" applyBorder="1" applyAlignment="1">
      <alignment horizontal="right"/>
    </xf>
    <xf numFmtId="40" fontId="10" fillId="2" borderId="1" xfId="0" applyNumberFormat="1" applyFont="1" applyFill="1" applyBorder="1" applyAlignment="1" applyProtection="1">
      <alignment horizontal="right"/>
      <protection locked="0"/>
    </xf>
    <xf numFmtId="40" fontId="10" fillId="2" borderId="2" xfId="0" applyNumberFormat="1" applyFont="1" applyFill="1" applyBorder="1" applyAlignment="1" applyProtection="1">
      <alignment horizontal="right"/>
      <protection locked="0"/>
    </xf>
    <xf numFmtId="40" fontId="10" fillId="2" borderId="3" xfId="0" applyNumberFormat="1" applyFont="1" applyFill="1" applyBorder="1" applyAlignment="1" applyProtection="1">
      <alignment horizontal="right"/>
      <protection locked="0"/>
    </xf>
    <xf numFmtId="40" fontId="1" fillId="0" borderId="5" xfId="0" applyNumberFormat="1" applyFont="1" applyBorder="1" applyAlignment="1">
      <alignment horizontal="center"/>
    </xf>
    <xf numFmtId="4" fontId="10" fillId="2" borderId="1" xfId="0" applyNumberFormat="1" applyFont="1" applyFill="1" applyBorder="1" applyAlignment="1" applyProtection="1">
      <alignment horizontal="right"/>
      <protection locked="0"/>
    </xf>
    <xf numFmtId="4" fontId="10" fillId="2" borderId="2" xfId="0" applyNumberFormat="1" applyFont="1" applyFill="1" applyBorder="1" applyAlignment="1" applyProtection="1">
      <alignment horizontal="right"/>
      <protection locked="0"/>
    </xf>
    <xf numFmtId="4" fontId="10" fillId="2" borderId="3" xfId="0" applyNumberFormat="1" applyFont="1" applyFill="1" applyBorder="1" applyAlignment="1" applyProtection="1">
      <alignment horizontal="right"/>
      <protection locked="0"/>
    </xf>
    <xf numFmtId="0" fontId="12" fillId="0" borderId="2" xfId="0" applyFont="1" applyBorder="1" applyAlignment="1">
      <alignment horizontal="right"/>
    </xf>
    <xf numFmtId="0" fontId="12" fillId="0" borderId="3" xfId="0" applyFont="1" applyBorder="1" applyAlignment="1">
      <alignment horizontal="right"/>
    </xf>
    <xf numFmtId="4" fontId="1" fillId="0" borderId="0" xfId="0" applyNumberFormat="1" applyFont="1" applyAlignment="1">
      <alignment horizontal="center"/>
    </xf>
    <xf numFmtId="4" fontId="10" fillId="2" borderId="6" xfId="0" applyNumberFormat="1" applyFont="1" applyFill="1" applyBorder="1" applyAlignment="1" applyProtection="1">
      <alignment horizontal="right"/>
      <protection locked="0"/>
    </xf>
    <xf numFmtId="4" fontId="10" fillId="2" borderId="4" xfId="0" applyNumberFormat="1" applyFont="1" applyFill="1" applyBorder="1" applyAlignment="1" applyProtection="1">
      <alignment horizontal="right"/>
      <protection locked="0"/>
    </xf>
    <xf numFmtId="4" fontId="10" fillId="2" borderId="7" xfId="0" applyNumberFormat="1" applyFont="1" applyFill="1" applyBorder="1" applyAlignment="1" applyProtection="1">
      <alignment horizontal="right"/>
      <protection locked="0"/>
    </xf>
    <xf numFmtId="0" fontId="1" fillId="0" borderId="0" xfId="0" applyFont="1" applyAlignment="1">
      <alignment horizontal="center"/>
    </xf>
    <xf numFmtId="0" fontId="9" fillId="2" borderId="1" xfId="0" applyFont="1" applyFill="1" applyBorder="1" applyAlignment="1" applyProtection="1">
      <alignment horizontal="right"/>
      <protection locked="0"/>
    </xf>
    <xf numFmtId="0" fontId="9" fillId="2" borderId="2" xfId="0" applyFont="1" applyFill="1" applyBorder="1" applyAlignment="1" applyProtection="1">
      <alignment horizontal="right"/>
      <protection locked="0"/>
    </xf>
    <xf numFmtId="0" fontId="9" fillId="2" borderId="3" xfId="0" applyFont="1" applyFill="1" applyBorder="1" applyAlignment="1" applyProtection="1">
      <alignment horizontal="right"/>
      <protection locked="0"/>
    </xf>
    <xf numFmtId="14" fontId="9" fillId="2" borderId="1" xfId="0" applyNumberFormat="1" applyFont="1" applyFill="1" applyBorder="1" applyAlignment="1" applyProtection="1">
      <alignment horizontal="right"/>
      <protection locked="0"/>
    </xf>
    <xf numFmtId="14" fontId="9" fillId="2" borderId="3" xfId="0" applyNumberFormat="1" applyFont="1" applyFill="1" applyBorder="1" applyAlignment="1" applyProtection="1">
      <alignment horizontal="right"/>
      <protection locked="0"/>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0" fillId="0" borderId="0" xfId="0" applyAlignment="1">
      <alignment horizontal="left" wrapText="1"/>
    </xf>
    <xf numFmtId="0" fontId="0" fillId="0" borderId="5" xfId="0" applyBorder="1" applyAlignment="1">
      <alignment horizontal="left"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xdr:row>
      <xdr:rowOff>22860</xdr:rowOff>
    </xdr:from>
    <xdr:to>
      <xdr:col>1</xdr:col>
      <xdr:colOff>1188720</xdr:colOff>
      <xdr:row>7</xdr:row>
      <xdr:rowOff>7620</xdr:rowOff>
    </xdr:to>
    <xdr:pic>
      <xdr:nvPicPr>
        <xdr:cNvPr id="3" name="Picture 2">
          <a:extLst>
            <a:ext uri="{FF2B5EF4-FFF2-40B4-BE49-F238E27FC236}">
              <a16:creationId xmlns:a16="http://schemas.microsoft.com/office/drawing/2014/main" id="{51A46FA1-DB3F-D8C3-C434-709D0A4CAF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2460" y="205740"/>
          <a:ext cx="1165860" cy="1165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alpacumc.org/ccf3_s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37BB-9D9D-487A-B8D6-281FAF685F8E}">
  <sheetPr>
    <pageSetUpPr fitToPage="1"/>
  </sheetPr>
  <dimension ref="B2:T46"/>
  <sheetViews>
    <sheetView showGridLines="0" tabSelected="1" zoomScale="130" zoomScaleNormal="130" workbookViewId="0">
      <selection activeCell="E3" sqref="E3:G3"/>
    </sheetView>
  </sheetViews>
  <sheetFormatPr defaultRowHeight="14.4" x14ac:dyDescent="0.3"/>
  <cols>
    <col min="1" max="1" width="3.6640625" customWidth="1"/>
    <col min="2" max="2" width="19.6640625" customWidth="1"/>
    <col min="4" max="4" width="12" customWidth="1"/>
    <col min="7" max="7" width="12.33203125" customWidth="1"/>
    <col min="8" max="8" width="8.88671875" customWidth="1"/>
    <col min="11" max="11" width="8" customWidth="1"/>
    <col min="12" max="12" width="14" customWidth="1"/>
    <col min="14" max="14" width="4.33203125" customWidth="1"/>
  </cols>
  <sheetData>
    <row r="2" spans="2:20" ht="21" x14ac:dyDescent="0.4">
      <c r="C2" s="1" t="s">
        <v>64</v>
      </c>
    </row>
    <row r="3" spans="2:20" x14ac:dyDescent="0.3">
      <c r="C3" t="s">
        <v>63</v>
      </c>
      <c r="E3" s="67"/>
      <c r="F3" s="68"/>
      <c r="G3" s="69"/>
    </row>
    <row r="4" spans="2:20" x14ac:dyDescent="0.3">
      <c r="C4" t="s">
        <v>1</v>
      </c>
      <c r="E4" s="67"/>
      <c r="F4" s="68"/>
      <c r="G4" s="69"/>
    </row>
    <row r="5" spans="2:20" x14ac:dyDescent="0.3">
      <c r="C5" t="s">
        <v>2</v>
      </c>
      <c r="E5" s="67"/>
      <c r="F5" s="68"/>
      <c r="G5" s="69"/>
    </row>
    <row r="6" spans="2:20" x14ac:dyDescent="0.3">
      <c r="C6" t="s">
        <v>3</v>
      </c>
      <c r="E6" s="70"/>
      <c r="F6" s="71"/>
      <c r="G6" s="13"/>
      <c r="O6" s="35" t="s">
        <v>62</v>
      </c>
      <c r="P6" s="36"/>
      <c r="Q6" s="36"/>
      <c r="R6" s="36"/>
      <c r="S6" s="36"/>
      <c r="T6" s="37"/>
    </row>
    <row r="7" spans="2:20" x14ac:dyDescent="0.3">
      <c r="C7" t="s">
        <v>4</v>
      </c>
      <c r="E7" s="67"/>
      <c r="F7" s="69"/>
      <c r="G7" s="13"/>
      <c r="O7" s="38" t="s">
        <v>61</v>
      </c>
      <c r="P7" s="39"/>
      <c r="Q7" s="39"/>
      <c r="R7" s="39"/>
      <c r="S7" s="39"/>
      <c r="T7" s="40"/>
    </row>
    <row r="8" spans="2:20" x14ac:dyDescent="0.3">
      <c r="B8" s="2"/>
      <c r="C8" s="2"/>
      <c r="D8" s="2"/>
      <c r="E8" s="2"/>
      <c r="F8" s="2"/>
      <c r="G8" s="2"/>
      <c r="H8" s="2" t="s">
        <v>46</v>
      </c>
      <c r="I8" s="2"/>
      <c r="J8" s="2"/>
      <c r="K8" s="2" t="s">
        <v>45</v>
      </c>
      <c r="L8" s="2"/>
      <c r="M8" s="2"/>
      <c r="O8" s="72" t="s">
        <v>72</v>
      </c>
      <c r="P8" s="73"/>
      <c r="Q8" s="73"/>
      <c r="R8" s="73"/>
      <c r="S8" s="73"/>
      <c r="T8" s="74"/>
    </row>
    <row r="9" spans="2:20" ht="21" x14ac:dyDescent="0.4">
      <c r="B9" s="1" t="s">
        <v>0</v>
      </c>
      <c r="O9" s="75"/>
      <c r="P9" s="76"/>
      <c r="Q9" s="76"/>
      <c r="R9" s="76"/>
      <c r="S9" s="76"/>
      <c r="T9" s="77"/>
    </row>
    <row r="10" spans="2:20" ht="14.4" customHeight="1" x14ac:dyDescent="0.3">
      <c r="E10" s="66" t="s">
        <v>6</v>
      </c>
      <c r="F10" s="66"/>
      <c r="G10" s="66"/>
      <c r="O10" s="72" t="s">
        <v>69</v>
      </c>
      <c r="P10" s="73"/>
      <c r="Q10" s="73"/>
      <c r="R10" s="73"/>
      <c r="S10" s="73"/>
      <c r="T10" s="74"/>
    </row>
    <row r="11" spans="2:20" ht="14.4" customHeight="1" x14ac:dyDescent="0.3">
      <c r="E11" s="66" t="s">
        <v>7</v>
      </c>
      <c r="F11" s="66"/>
      <c r="G11" s="66"/>
      <c r="I11" t="s">
        <v>50</v>
      </c>
      <c r="O11" s="75"/>
      <c r="P11" s="76"/>
      <c r="Q11" s="76"/>
      <c r="R11" s="76"/>
      <c r="S11" s="76"/>
      <c r="T11" s="77"/>
    </row>
    <row r="12" spans="2:20" ht="14.4" customHeight="1" x14ac:dyDescent="0.3">
      <c r="B12" t="s">
        <v>5</v>
      </c>
      <c r="E12" s="57"/>
      <c r="F12" s="58"/>
      <c r="G12" s="59"/>
      <c r="I12" s="24" t="s">
        <v>52</v>
      </c>
      <c r="J12" s="14"/>
      <c r="K12" s="15"/>
      <c r="L12" s="16" t="s">
        <v>57</v>
      </c>
      <c r="M12" s="14"/>
    </row>
    <row r="13" spans="2:20" ht="14.4" customHeight="1" x14ac:dyDescent="0.3">
      <c r="B13" t="s">
        <v>8</v>
      </c>
      <c r="E13" s="57"/>
      <c r="F13" s="58"/>
      <c r="G13" s="59"/>
      <c r="I13" s="25" t="s">
        <v>53</v>
      </c>
      <c r="J13" s="17"/>
      <c r="K13" s="18"/>
      <c r="L13" s="19" t="s">
        <v>59</v>
      </c>
      <c r="M13" s="17"/>
    </row>
    <row r="14" spans="2:20" ht="14.4" customHeight="1" x14ac:dyDescent="0.3">
      <c r="B14" t="s">
        <v>9</v>
      </c>
      <c r="E14" s="57"/>
      <c r="F14" s="58"/>
      <c r="G14" s="59"/>
      <c r="H14" s="5"/>
      <c r="I14" s="25" t="s">
        <v>54</v>
      </c>
      <c r="J14" s="17"/>
      <c r="K14" s="18"/>
      <c r="L14" s="20" t="s">
        <v>60</v>
      </c>
      <c r="M14" s="17"/>
      <c r="O14" s="10"/>
      <c r="P14" s="10"/>
      <c r="Q14" s="10"/>
      <c r="R14" s="10"/>
      <c r="S14" s="10"/>
      <c r="T14" s="10"/>
    </row>
    <row r="15" spans="2:20" ht="14.4" customHeight="1" x14ac:dyDescent="0.3">
      <c r="B15" t="s">
        <v>10</v>
      </c>
      <c r="E15" s="63"/>
      <c r="F15" s="64"/>
      <c r="G15" s="65"/>
      <c r="I15" s="26" t="s">
        <v>58</v>
      </c>
      <c r="J15" s="21"/>
      <c r="K15" s="22"/>
      <c r="L15" s="23" t="s">
        <v>58</v>
      </c>
      <c r="M15" s="21"/>
    </row>
    <row r="16" spans="2:20" x14ac:dyDescent="0.3">
      <c r="B16" s="6" t="s">
        <v>12</v>
      </c>
      <c r="E16" s="50">
        <f>SUM(E12:G15)</f>
        <v>0</v>
      </c>
      <c r="F16" s="51"/>
      <c r="G16" s="52"/>
      <c r="H16" s="3"/>
      <c r="I16" s="3"/>
      <c r="J16" s="3"/>
    </row>
    <row r="17" spans="2:20" x14ac:dyDescent="0.3">
      <c r="B17" s="6"/>
      <c r="E17" s="7"/>
      <c r="F17" s="7"/>
      <c r="G17" s="7"/>
      <c r="H17" s="3"/>
      <c r="I17" s="78" t="s">
        <v>51</v>
      </c>
      <c r="J17" s="78"/>
      <c r="K17" s="78"/>
      <c r="L17" s="78"/>
      <c r="M17" s="78"/>
      <c r="O17" s="9"/>
    </row>
    <row r="18" spans="2:20" x14ac:dyDescent="0.3">
      <c r="B18" s="6"/>
      <c r="E18" s="62" t="s">
        <v>13</v>
      </c>
      <c r="F18" s="62"/>
      <c r="G18" s="62"/>
      <c r="H18" s="3"/>
      <c r="I18" s="79"/>
      <c r="J18" s="79"/>
      <c r="K18" s="79"/>
      <c r="L18" s="79"/>
      <c r="M18" s="79"/>
    </row>
    <row r="19" spans="2:20" x14ac:dyDescent="0.3">
      <c r="E19" s="56" t="s">
        <v>14</v>
      </c>
      <c r="F19" s="56"/>
      <c r="G19" s="56"/>
      <c r="H19" s="8"/>
      <c r="I19" s="24" t="s">
        <v>52</v>
      </c>
      <c r="J19" s="27"/>
      <c r="K19" s="28"/>
      <c r="L19" s="16" t="s">
        <v>57</v>
      </c>
      <c r="M19" s="27"/>
    </row>
    <row r="20" spans="2:20" ht="14.4" customHeight="1" x14ac:dyDescent="0.3">
      <c r="B20" t="s">
        <v>48</v>
      </c>
      <c r="E20" s="53"/>
      <c r="F20" s="54"/>
      <c r="G20" s="55"/>
      <c r="I20" s="25" t="s">
        <v>53</v>
      </c>
      <c r="J20" s="29"/>
      <c r="K20" s="30"/>
      <c r="L20" s="31" t="s">
        <v>56</v>
      </c>
      <c r="M20" s="29"/>
    </row>
    <row r="21" spans="2:20" x14ac:dyDescent="0.3">
      <c r="B21" t="s">
        <v>49</v>
      </c>
      <c r="I21" s="25" t="s">
        <v>54</v>
      </c>
      <c r="J21" s="29"/>
      <c r="K21" s="30"/>
      <c r="L21" s="31"/>
      <c r="M21" s="29"/>
    </row>
    <row r="22" spans="2:20" ht="14.4" customHeight="1" x14ac:dyDescent="0.3">
      <c r="I22" s="26" t="s">
        <v>55</v>
      </c>
      <c r="J22" s="32"/>
      <c r="K22" s="33"/>
      <c r="L22" s="34"/>
      <c r="M22" s="32"/>
    </row>
    <row r="23" spans="2:20" ht="14.4" customHeight="1" x14ac:dyDescent="0.3">
      <c r="B23" s="2"/>
      <c r="C23" s="2"/>
      <c r="D23" s="2"/>
      <c r="E23" s="2"/>
      <c r="F23" s="2"/>
      <c r="G23" s="2"/>
      <c r="H23" s="2"/>
      <c r="I23" s="2"/>
      <c r="J23" s="2"/>
      <c r="K23" s="2"/>
      <c r="L23" s="2"/>
      <c r="M23" s="2"/>
    </row>
    <row r="24" spans="2:20" ht="21" customHeight="1" x14ac:dyDescent="0.4">
      <c r="B24" s="1" t="s">
        <v>11</v>
      </c>
    </row>
    <row r="25" spans="2:20" ht="14.4" customHeight="1" x14ac:dyDescent="0.3">
      <c r="B25" t="s">
        <v>71</v>
      </c>
      <c r="E25" s="44"/>
      <c r="F25" s="45"/>
      <c r="G25" s="46"/>
      <c r="I25" t="s">
        <v>15</v>
      </c>
      <c r="O25" s="72" t="s">
        <v>75</v>
      </c>
      <c r="P25" s="73"/>
      <c r="Q25" s="73"/>
      <c r="R25" s="73"/>
      <c r="S25" s="73"/>
      <c r="T25" s="74"/>
    </row>
    <row r="26" spans="2:20" ht="14.4" customHeight="1" x14ac:dyDescent="0.3">
      <c r="B26" t="s">
        <v>67</v>
      </c>
      <c r="E26" s="57"/>
      <c r="F26" s="58"/>
      <c r="G26" s="59"/>
      <c r="I26" t="s">
        <v>65</v>
      </c>
      <c r="O26" s="80"/>
      <c r="P26" s="81"/>
      <c r="Q26" s="81"/>
      <c r="R26" s="81"/>
      <c r="S26" s="81"/>
      <c r="T26" s="82"/>
    </row>
    <row r="27" spans="2:20" ht="14.4" customHeight="1" x14ac:dyDescent="0.3">
      <c r="B27" t="s">
        <v>73</v>
      </c>
      <c r="E27" s="57"/>
      <c r="F27" s="58"/>
      <c r="G27" s="59"/>
      <c r="O27" s="75"/>
      <c r="P27" s="76"/>
      <c r="Q27" s="76"/>
      <c r="R27" s="76"/>
      <c r="S27" s="76"/>
      <c r="T27" s="77"/>
    </row>
    <row r="28" spans="2:20" ht="14.4" customHeight="1" x14ac:dyDescent="0.3">
      <c r="B28" s="2"/>
      <c r="C28" s="2"/>
      <c r="D28" s="2"/>
      <c r="E28" s="2"/>
      <c r="F28" s="2"/>
      <c r="G28" s="2"/>
      <c r="H28" s="2"/>
      <c r="I28" s="2"/>
      <c r="J28" s="2"/>
      <c r="K28" s="2"/>
      <c r="L28" s="2"/>
      <c r="M28" s="2"/>
      <c r="O28" s="83" t="s">
        <v>74</v>
      </c>
      <c r="P28" s="84"/>
      <c r="Q28" s="84"/>
      <c r="R28" s="84"/>
      <c r="S28" s="84"/>
      <c r="T28" s="85"/>
    </row>
    <row r="29" spans="2:20" ht="21" customHeight="1" x14ac:dyDescent="0.4">
      <c r="B29" s="1" t="s">
        <v>76</v>
      </c>
      <c r="O29" s="12"/>
      <c r="P29" s="12"/>
      <c r="Q29" s="12"/>
      <c r="R29" s="12"/>
      <c r="S29" s="12"/>
      <c r="T29" s="12"/>
    </row>
    <row r="30" spans="2:20" x14ac:dyDescent="0.3">
      <c r="B30" s="6" t="s">
        <v>18</v>
      </c>
      <c r="E30" s="50">
        <f>IF(E27="not enough information","not enough information",E16+E26+E27)</f>
        <v>0</v>
      </c>
      <c r="F30" s="51"/>
      <c r="G30" s="52"/>
      <c r="O30" s="12"/>
      <c r="P30" s="12"/>
      <c r="Q30" s="12"/>
      <c r="R30" s="12"/>
      <c r="S30" s="12"/>
      <c r="T30" s="12"/>
    </row>
    <row r="31" spans="2:20" x14ac:dyDescent="0.3">
      <c r="B31" s="2"/>
      <c r="C31" s="2"/>
      <c r="D31" s="2"/>
      <c r="E31" s="2"/>
      <c r="F31" s="2"/>
      <c r="G31" s="2"/>
      <c r="H31" s="2"/>
      <c r="I31" s="2"/>
      <c r="J31" s="2"/>
      <c r="K31" s="2"/>
      <c r="L31" s="2"/>
      <c r="M31" s="2"/>
      <c r="O31" s="12"/>
      <c r="P31" s="12"/>
      <c r="Q31" s="12"/>
      <c r="R31" s="12"/>
      <c r="S31" s="12"/>
      <c r="T31" s="12"/>
    </row>
    <row r="32" spans="2:20" ht="21" x14ac:dyDescent="0.4">
      <c r="B32" s="1" t="s">
        <v>68</v>
      </c>
      <c r="O32" s="12"/>
      <c r="P32" s="12"/>
      <c r="Q32" s="12"/>
      <c r="R32" s="12"/>
      <c r="S32" s="12"/>
      <c r="T32" s="12"/>
    </row>
    <row r="33" spans="2:20" ht="14.4" customHeight="1" x14ac:dyDescent="0.3">
      <c r="B33" t="s">
        <v>66</v>
      </c>
      <c r="E33" s="44"/>
      <c r="F33" s="45"/>
      <c r="G33" s="46"/>
      <c r="I33" t="s">
        <v>78</v>
      </c>
      <c r="O33" s="11"/>
      <c r="P33" s="11"/>
      <c r="Q33" s="11"/>
      <c r="R33" s="11"/>
      <c r="S33" s="11"/>
      <c r="T33" s="11"/>
    </row>
    <row r="34" spans="2:20" x14ac:dyDescent="0.3">
      <c r="B34" t="s">
        <v>21</v>
      </c>
      <c r="E34" s="53"/>
      <c r="F34" s="54"/>
      <c r="G34" s="55"/>
      <c r="I34" s="5"/>
      <c r="O34" s="47" t="s">
        <v>41</v>
      </c>
      <c r="P34" s="48"/>
      <c r="Q34" s="48"/>
      <c r="R34" s="48"/>
      <c r="S34" s="48"/>
      <c r="T34" s="49"/>
    </row>
    <row r="35" spans="2:20" x14ac:dyDescent="0.3">
      <c r="B35" t="s">
        <v>22</v>
      </c>
      <c r="E35" s="53"/>
      <c r="F35" s="54"/>
      <c r="G35" s="55"/>
      <c r="O35" s="47" t="s">
        <v>42</v>
      </c>
      <c r="P35" s="48"/>
      <c r="Q35" s="48"/>
      <c r="R35" s="48"/>
      <c r="S35" s="48"/>
      <c r="T35" s="49"/>
    </row>
    <row r="36" spans="2:20" x14ac:dyDescent="0.3">
      <c r="B36" t="s">
        <v>23</v>
      </c>
      <c r="E36" s="53"/>
      <c r="F36" s="54"/>
      <c r="G36" s="55"/>
      <c r="I36" t="s">
        <v>16</v>
      </c>
      <c r="J36" s="41"/>
      <c r="K36" s="42"/>
      <c r="L36" s="42"/>
      <c r="M36" s="43"/>
      <c r="O36" s="4"/>
      <c r="P36" s="4"/>
      <c r="Q36" s="4"/>
      <c r="R36" s="4"/>
      <c r="S36" s="4"/>
      <c r="T36" s="4"/>
    </row>
    <row r="37" spans="2:20" ht="14.4" customHeight="1" x14ac:dyDescent="0.3">
      <c r="B37" t="s">
        <v>24</v>
      </c>
      <c r="E37" s="53"/>
      <c r="F37" s="54"/>
      <c r="G37" s="55"/>
      <c r="I37" t="s">
        <v>16</v>
      </c>
      <c r="J37" s="41"/>
      <c r="K37" s="42"/>
      <c r="L37" s="42"/>
      <c r="M37" s="43"/>
    </row>
    <row r="38" spans="2:20" ht="14.4" customHeight="1" x14ac:dyDescent="0.3">
      <c r="B38" t="s">
        <v>25</v>
      </c>
      <c r="E38" s="53"/>
      <c r="F38" s="54"/>
      <c r="G38" s="55"/>
      <c r="I38" t="s">
        <v>16</v>
      </c>
      <c r="J38" s="41"/>
      <c r="K38" s="42"/>
      <c r="L38" s="42"/>
      <c r="M38" s="43"/>
    </row>
    <row r="39" spans="2:20" ht="14.4" customHeight="1" x14ac:dyDescent="0.3">
      <c r="B39" s="2"/>
      <c r="C39" s="2"/>
      <c r="D39" s="2"/>
      <c r="E39" s="2"/>
      <c r="F39" s="2"/>
      <c r="G39" s="2"/>
      <c r="H39" s="2"/>
      <c r="I39" s="2"/>
      <c r="J39" s="2"/>
      <c r="K39" s="2"/>
      <c r="L39" s="2"/>
      <c r="M39" s="2"/>
    </row>
    <row r="40" spans="2:20" ht="21" x14ac:dyDescent="0.4">
      <c r="B40" s="1" t="s">
        <v>17</v>
      </c>
    </row>
    <row r="41" spans="2:20" x14ac:dyDescent="0.3">
      <c r="B41" s="6" t="s">
        <v>12</v>
      </c>
      <c r="E41" s="50">
        <f>E16</f>
        <v>0</v>
      </c>
      <c r="F41" s="51"/>
      <c r="G41" s="52"/>
    </row>
    <row r="42" spans="2:20" x14ac:dyDescent="0.3">
      <c r="B42" s="6" t="s">
        <v>47</v>
      </c>
      <c r="E42" s="50">
        <f>E20</f>
        <v>0</v>
      </c>
      <c r="F42" s="51"/>
      <c r="G42" s="52"/>
    </row>
    <row r="43" spans="2:20" x14ac:dyDescent="0.3">
      <c r="B43" s="6" t="s">
        <v>19</v>
      </c>
      <c r="E43" s="50">
        <f>IF(E27="not enough information","not enough information",E26+E27)</f>
        <v>0</v>
      </c>
      <c r="F43" s="60"/>
      <c r="G43" s="61"/>
    </row>
    <row r="44" spans="2:20" x14ac:dyDescent="0.3">
      <c r="B44" s="6" t="s">
        <v>18</v>
      </c>
      <c r="E44" s="50">
        <f>E30</f>
        <v>0</v>
      </c>
      <c r="F44" s="51"/>
      <c r="G44" s="52"/>
    </row>
    <row r="45" spans="2:20" x14ac:dyDescent="0.3">
      <c r="B45" s="6" t="s">
        <v>70</v>
      </c>
      <c r="E45" s="50">
        <f>E34+E35+E36+E37+E38</f>
        <v>0</v>
      </c>
      <c r="F45" s="51"/>
      <c r="G45" s="52"/>
    </row>
    <row r="46" spans="2:20" x14ac:dyDescent="0.3">
      <c r="B46" s="6" t="s">
        <v>20</v>
      </c>
      <c r="E46" s="50">
        <f>IF(E43="not enough information","not enough information",E41+E43+E42+E45)</f>
        <v>0</v>
      </c>
      <c r="F46" s="51"/>
      <c r="G46" s="52"/>
      <c r="I46" t="s">
        <v>79</v>
      </c>
    </row>
  </sheetData>
  <sheetProtection algorithmName="SHA-512" hashValue="4rkrv8sYRziF+vwDphhwQmN0+lnTAKugpBcG1F/vBy7mGJJv+0SMekSTobSF9c49k2AExcJIYNbDOvESa3Z9qg==" saltValue="ZRwlBriL49mY8VhwDZOyyA==" spinCount="100000" sheet="1" selectLockedCells="1"/>
  <mergeCells count="41">
    <mergeCell ref="O8:T9"/>
    <mergeCell ref="O34:T34"/>
    <mergeCell ref="O10:T11"/>
    <mergeCell ref="I17:M18"/>
    <mergeCell ref="O25:T27"/>
    <mergeCell ref="O28:T28"/>
    <mergeCell ref="E3:G3"/>
    <mergeCell ref="E4:G4"/>
    <mergeCell ref="E6:F6"/>
    <mergeCell ref="E7:F7"/>
    <mergeCell ref="E5:G5"/>
    <mergeCell ref="E18:G18"/>
    <mergeCell ref="E13:G13"/>
    <mergeCell ref="E14:G14"/>
    <mergeCell ref="E15:G15"/>
    <mergeCell ref="E10:G10"/>
    <mergeCell ref="E11:G11"/>
    <mergeCell ref="E12:G12"/>
    <mergeCell ref="E20:G20"/>
    <mergeCell ref="E45:G45"/>
    <mergeCell ref="E46:G46"/>
    <mergeCell ref="E41:G41"/>
    <mergeCell ref="E44:G44"/>
    <mergeCell ref="E43:G43"/>
    <mergeCell ref="E42:G42"/>
    <mergeCell ref="J38:M38"/>
    <mergeCell ref="E33:G33"/>
    <mergeCell ref="O35:T35"/>
    <mergeCell ref="E16:G16"/>
    <mergeCell ref="J36:M36"/>
    <mergeCell ref="E36:G36"/>
    <mergeCell ref="E34:G34"/>
    <mergeCell ref="E37:G37"/>
    <mergeCell ref="E35:G35"/>
    <mergeCell ref="J37:M37"/>
    <mergeCell ref="E19:G19"/>
    <mergeCell ref="E27:G27"/>
    <mergeCell ref="E25:G25"/>
    <mergeCell ref="E26:G26"/>
    <mergeCell ref="E38:G38"/>
    <mergeCell ref="E30:G30"/>
  </mergeCells>
  <hyperlinks>
    <hyperlink ref="O6:T7" r:id="rId1" display="After Charge Conference vote, complete the form online and " xr:uid="{E1644125-459D-486D-B72B-2D5EFEE32FB4}"/>
  </hyperlinks>
  <pageMargins left="0.7" right="0.7" top="0.75" bottom="0.75" header="0.3" footer="0.3"/>
  <pageSetup scale="70"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8A2B3726-0928-46BA-B99B-9C6FA4049163}">
          <x14:formula1>
            <xm:f>Sheet2!$A$2:$A$7</xm:f>
          </x14:formula1>
          <xm:sqref>E7:F7</xm:sqref>
        </x14:dataValidation>
        <x14:dataValidation type="list" allowBlank="1" showInputMessage="1" showErrorMessage="1" xr:uid="{4E2F6615-B7F5-49DC-BF38-62456C258D7D}">
          <x14:formula1>
            <xm:f>Sheet2!$F$2:$F$4</xm:f>
          </x14:formula1>
          <xm:sqref>E25:G25</xm:sqref>
        </x14:dataValidation>
        <x14:dataValidation type="list" allowBlank="1" showInputMessage="1" showErrorMessage="1" xr:uid="{3382653A-5320-4C5B-8641-FDAB0B67B2BD}">
          <x14:formula1>
            <xm:f>Sheet2!$G$2:$G$4</xm:f>
          </x14:formula1>
          <xm:sqref>E33:G33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15C7-9DA5-4556-92C0-5F2667FE233F}">
  <dimension ref="A1:H31"/>
  <sheetViews>
    <sheetView workbookViewId="0">
      <selection activeCell="E3" sqref="E3"/>
    </sheetView>
  </sheetViews>
  <sheetFormatPr defaultRowHeight="14.4" x14ac:dyDescent="0.3"/>
  <cols>
    <col min="1" max="1" width="15.5546875" customWidth="1"/>
    <col min="2" max="2" width="16.88671875" customWidth="1"/>
    <col min="3" max="3" width="15.77734375" customWidth="1"/>
  </cols>
  <sheetData>
    <row r="1" spans="1:8" x14ac:dyDescent="0.3">
      <c r="A1" t="s">
        <v>30</v>
      </c>
      <c r="B1" t="s">
        <v>32</v>
      </c>
      <c r="C1" t="s">
        <v>35</v>
      </c>
      <c r="D1" t="s">
        <v>36</v>
      </c>
      <c r="E1" t="s">
        <v>39</v>
      </c>
      <c r="F1" t="s">
        <v>40</v>
      </c>
      <c r="G1" t="s">
        <v>43</v>
      </c>
      <c r="H1" t="s">
        <v>44</v>
      </c>
    </row>
    <row r="2" spans="1:8" x14ac:dyDescent="0.3">
      <c r="A2" t="s">
        <v>26</v>
      </c>
      <c r="B2" t="s">
        <v>33</v>
      </c>
      <c r="C2">
        <v>1</v>
      </c>
      <c r="D2" t="s">
        <v>37</v>
      </c>
      <c r="E2" t="s">
        <v>37</v>
      </c>
      <c r="F2" t="s">
        <v>37</v>
      </c>
      <c r="G2" t="s">
        <v>37</v>
      </c>
      <c r="H2" t="s">
        <v>37</v>
      </c>
    </row>
    <row r="3" spans="1:8" x14ac:dyDescent="0.3">
      <c r="A3" t="s">
        <v>27</v>
      </c>
      <c r="B3" t="s">
        <v>34</v>
      </c>
      <c r="C3">
        <v>2</v>
      </c>
      <c r="D3" t="s">
        <v>38</v>
      </c>
      <c r="E3" t="s">
        <v>38</v>
      </c>
      <c r="F3" t="s">
        <v>38</v>
      </c>
      <c r="G3" t="s">
        <v>38</v>
      </c>
      <c r="H3" t="s">
        <v>38</v>
      </c>
    </row>
    <row r="4" spans="1:8" x14ac:dyDescent="0.3">
      <c r="A4" t="s">
        <v>28</v>
      </c>
      <c r="C4">
        <v>3</v>
      </c>
      <c r="G4" t="s">
        <v>77</v>
      </c>
    </row>
    <row r="5" spans="1:8" x14ac:dyDescent="0.3">
      <c r="A5" t="s">
        <v>29</v>
      </c>
      <c r="C5">
        <v>4</v>
      </c>
    </row>
    <row r="6" spans="1:8" x14ac:dyDescent="0.3">
      <c r="A6" t="s">
        <v>31</v>
      </c>
      <c r="C6">
        <v>5</v>
      </c>
    </row>
    <row r="7" spans="1:8" x14ac:dyDescent="0.3">
      <c r="C7">
        <v>6</v>
      </c>
    </row>
    <row r="8" spans="1:8" x14ac:dyDescent="0.3">
      <c r="C8">
        <v>7</v>
      </c>
    </row>
    <row r="9" spans="1:8" x14ac:dyDescent="0.3">
      <c r="C9">
        <v>8</v>
      </c>
    </row>
    <row r="10" spans="1:8" x14ac:dyDescent="0.3">
      <c r="C10">
        <v>9</v>
      </c>
    </row>
    <row r="11" spans="1:8" x14ac:dyDescent="0.3">
      <c r="C11">
        <v>10</v>
      </c>
    </row>
    <row r="12" spans="1:8" x14ac:dyDescent="0.3">
      <c r="C12">
        <v>11</v>
      </c>
    </row>
    <row r="13" spans="1:8" x14ac:dyDescent="0.3">
      <c r="C13">
        <v>12</v>
      </c>
    </row>
    <row r="14" spans="1:8" x14ac:dyDescent="0.3">
      <c r="C14">
        <v>13</v>
      </c>
    </row>
    <row r="15" spans="1:8" x14ac:dyDescent="0.3">
      <c r="C15">
        <v>14</v>
      </c>
    </row>
    <row r="16" spans="1:8" x14ac:dyDescent="0.3">
      <c r="C16">
        <v>15</v>
      </c>
    </row>
    <row r="17" spans="3:3" x14ac:dyDescent="0.3">
      <c r="C17">
        <v>16</v>
      </c>
    </row>
    <row r="18" spans="3:3" x14ac:dyDescent="0.3">
      <c r="C18">
        <v>17</v>
      </c>
    </row>
    <row r="19" spans="3:3" x14ac:dyDescent="0.3">
      <c r="C19">
        <v>18</v>
      </c>
    </row>
    <row r="20" spans="3:3" x14ac:dyDescent="0.3">
      <c r="C20">
        <v>19</v>
      </c>
    </row>
    <row r="21" spans="3:3" x14ac:dyDescent="0.3">
      <c r="C21">
        <v>20</v>
      </c>
    </row>
    <row r="22" spans="3:3" x14ac:dyDescent="0.3">
      <c r="C22">
        <v>21</v>
      </c>
    </row>
    <row r="23" spans="3:3" x14ac:dyDescent="0.3">
      <c r="C23">
        <v>22</v>
      </c>
    </row>
    <row r="24" spans="3:3" x14ac:dyDescent="0.3">
      <c r="C24">
        <v>23</v>
      </c>
    </row>
    <row r="25" spans="3:3" x14ac:dyDescent="0.3">
      <c r="C25">
        <v>24</v>
      </c>
    </row>
    <row r="26" spans="3:3" x14ac:dyDescent="0.3">
      <c r="C26">
        <v>25</v>
      </c>
    </row>
    <row r="27" spans="3:3" x14ac:dyDescent="0.3">
      <c r="C27">
        <v>26</v>
      </c>
    </row>
    <row r="28" spans="3:3" x14ac:dyDescent="0.3">
      <c r="C28">
        <v>27</v>
      </c>
    </row>
    <row r="29" spans="3:3" x14ac:dyDescent="0.3">
      <c r="C29">
        <v>28</v>
      </c>
    </row>
    <row r="30" spans="3:3" x14ac:dyDescent="0.3">
      <c r="C30">
        <v>29</v>
      </c>
    </row>
    <row r="31" spans="3:3" x14ac:dyDescent="0.3">
      <c r="C31">
        <v>30</v>
      </c>
    </row>
  </sheetData>
  <sheetProtection algorithmName="SHA-512" hashValue="xcxGlss4eJHyhyOa3Sy7UbhlNRFw+tud24DcjWaMTB7K/Isfyszs78xrQdkNcHkf4s2yDel1nRbUSWZV5ivs7A==" saltValue="Aurg1D1etFRzJnHMJ8yjV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Gaylord</dc:creator>
  <cp:lastModifiedBy>Jennifer Gaylord</cp:lastModifiedBy>
  <cp:lastPrinted>2026-09-13T01:30:36Z</cp:lastPrinted>
  <dcterms:created xsi:type="dcterms:W3CDTF">2026-07-14T23:30:16Z</dcterms:created>
  <dcterms:modified xsi:type="dcterms:W3CDTF">2026-09-13T05:43:04Z</dcterms:modified>
</cp:coreProperties>
</file>